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政府收發文統計表" sheetId="1" r:id="rId1"/>
  </sheets>
  <definedNames/>
  <calcPr fullCalcOnLoad="1"/>
</workbook>
</file>

<file path=xl/sharedStrings.xml><?xml version="1.0" encoding="utf-8"?>
<sst xmlns="http://schemas.openxmlformats.org/spreadsheetml/2006/main" count="41" uniqueCount="38">
  <si>
    <t>公開類</t>
  </si>
  <si>
    <t>月報</t>
  </si>
  <si>
    <t>桃園市政府收發文統計</t>
  </si>
  <si>
    <t>月份</t>
  </si>
  <si>
    <t>總計</t>
  </si>
  <si>
    <t>1月</t>
  </si>
  <si>
    <t>2月</t>
  </si>
  <si>
    <t>3月</t>
  </si>
  <si>
    <t>4月</t>
  </si>
  <si>
    <t>5月</t>
  </si>
  <si>
    <t>6月</t>
  </si>
  <si>
    <t>7月</t>
  </si>
  <si>
    <t>8月</t>
  </si>
  <si>
    <t>9月</t>
  </si>
  <si>
    <t>10月</t>
  </si>
  <si>
    <t>11月</t>
  </si>
  <si>
    <t>12月</t>
  </si>
  <si>
    <t>填表</t>
  </si>
  <si>
    <t>資料來源：本處文檔科。</t>
  </si>
  <si>
    <t>填表說明：本表應於編製期限內經網際網路上傳至桃園市政府公務統計行政管理系統。</t>
  </si>
  <si>
    <t>中華民國113年2月</t>
  </si>
  <si>
    <t>每月終了之次月15日前填報</t>
  </si>
  <si>
    <t>收文數</t>
  </si>
  <si>
    <t>合計</t>
  </si>
  <si>
    <t xml:space="preserve">               府發10756</t>
  </si>
  <si>
    <t>普通</t>
  </si>
  <si>
    <t>審核</t>
  </si>
  <si>
    <t>密等以上</t>
  </si>
  <si>
    <t>業務主管人員</t>
  </si>
  <si>
    <t>主辦統計人員</t>
  </si>
  <si>
    <t>發文數</t>
  </si>
  <si>
    <t>機關長官</t>
  </si>
  <si>
    <t>編製機關</t>
  </si>
  <si>
    <t>表號</t>
  </si>
  <si>
    <t>中華民國113年3月4日編製</t>
  </si>
  <si>
    <t>桃園市政府秘書處</t>
  </si>
  <si>
    <t>30280-03-51-2</t>
  </si>
  <si>
    <t>單位：件</t>
  </si>
</sst>
</file>

<file path=xl/styles.xml><?xml version="1.0" encoding="utf-8"?>
<styleSheet xmlns="http://schemas.openxmlformats.org/spreadsheetml/2006/main">
  <numFmts count="3">
    <numFmt numFmtId="197" formatCode="#,##0_ ;[Red]\-#,##0\ "/>
    <numFmt numFmtId="198" formatCode="0_);[Red]\(0\)"/>
    <numFmt numFmtId="199" formatCode="mm-dd-yy"/>
  </numFmts>
  <fonts count="7">
    <font>
      <sz val="11"/>
      <color theme="1"/>
      <name val="Calibri"/>
      <family val="2"/>
      <scheme val="minor"/>
    </font>
    <font>
      <sz val="10"/>
      <name val="Arial"/>
      <family val="2"/>
    </font>
    <font>
      <sz val="12"/>
      <color rgb="FF000000"/>
      <name val="標楷體"/>
      <family val="2"/>
    </font>
    <font>
      <sz val="20"/>
      <color rgb="FF000000"/>
      <name val="標楷體"/>
      <family val="2"/>
    </font>
    <font>
      <sz val="11"/>
      <color rgb="FF000000"/>
      <name val="標楷體"/>
      <family val="2"/>
    </font>
    <font>
      <sz val="13"/>
      <color rgb="FF000000"/>
      <name val="標楷體"/>
      <family val="2"/>
    </font>
    <font>
      <sz val="12"/>
      <color rgb="FF000000"/>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vertical="center"/>
    </xf>
    <xf numFmtId="0" fontId="5" fillId="0" borderId="3"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horizontal="center" vertical="center"/>
    </xf>
    <xf numFmtId="197" fontId="2" fillId="0" borderId="11" xfId="0" applyNumberFormat="1" applyFont="1" applyBorder="1" applyAlignment="1">
      <alignment horizontal="center" vertical="center"/>
    </xf>
    <xf numFmtId="197" fontId="2" fillId="0" borderId="7" xfId="0" applyNumberFormat="1" applyFont="1" applyBorder="1" applyAlignment="1">
      <alignment horizontal="center" vertical="center"/>
    </xf>
    <xf numFmtId="197" fontId="2" fillId="0" borderId="8" xfId="0" applyNumberFormat="1"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wrapText="1"/>
    </xf>
    <xf numFmtId="198" fontId="2" fillId="0" borderId="2" xfId="0" applyNumberFormat="1" applyFont="1" applyBorder="1" applyAlignment="1">
      <alignment horizontal="left" vertical="center"/>
    </xf>
    <xf numFmtId="198" fontId="2" fillId="0" borderId="2" xfId="0" applyNumberFormat="1"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horizontal="right" vertical="center"/>
    </xf>
    <xf numFmtId="0" fontId="2" fillId="0" borderId="12" xfId="0" applyFont="1" applyBorder="1" applyAlignment="1">
      <alignment vertical="center"/>
    </xf>
    <xf numFmtId="197" fontId="2" fillId="0" borderId="9" xfId="0" applyNumberFormat="1" applyFont="1" applyBorder="1" applyAlignment="1">
      <alignment horizontal="center" vertical="center"/>
    </xf>
    <xf numFmtId="199" fontId="6" fillId="0" borderId="2" xfId="0" applyNumberFormat="1" applyFont="1" applyBorder="1" applyAlignment="1">
      <alignment vertical="center"/>
    </xf>
    <xf numFmtId="0" fontId="2" fillId="0" borderId="13" xfId="0" applyFont="1" applyBorder="1" applyAlignment="1">
      <alignment vertical="center"/>
    </xf>
    <xf numFmtId="0" fontId="5" fillId="0" borderId="3"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8" sqref="E8:F8"/>
    </sheetView>
  </sheetViews>
  <sheetFormatPr defaultColWidth="9.28125" defaultRowHeight="15"/>
  <cols>
    <col min="1" max="14" width="9.7109375" style="0" customWidth="1"/>
    <col min="15" max="50" width="9.140625" style="0" customWidth="1"/>
  </cols>
  <sheetData>
    <row r="1" spans="1:50" ht="15">
      <c r="A1" s="1" t="s">
        <v>0</v>
      </c>
      <c r="B1" s="1"/>
      <c r="C1" s="14"/>
      <c r="D1" s="9"/>
      <c r="E1" s="9"/>
      <c r="F1" s="9"/>
      <c r="G1" s="9"/>
      <c r="H1" s="9"/>
      <c r="I1" s="9"/>
      <c r="J1" s="9"/>
      <c r="K1" s="24"/>
      <c r="L1" s="1" t="s">
        <v>32</v>
      </c>
      <c r="M1" s="27" t="s">
        <v>35</v>
      </c>
      <c r="N1" s="30"/>
      <c r="O1" s="14"/>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1" t="s">
        <v>1</v>
      </c>
      <c r="B2" s="1"/>
      <c r="C2" s="15" t="s">
        <v>21</v>
      </c>
      <c r="D2" s="3"/>
      <c r="E2" s="21"/>
      <c r="F2" s="21"/>
      <c r="G2" s="3"/>
      <c r="H2" s="3"/>
      <c r="I2" s="3"/>
      <c r="J2" s="3"/>
      <c r="K2" s="25"/>
      <c r="L2" s="1" t="s">
        <v>33</v>
      </c>
      <c r="M2" s="1" t="s">
        <v>36</v>
      </c>
      <c r="N2" s="1"/>
      <c r="O2" s="14"/>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7.75" customHeight="1">
      <c r="A3" s="2" t="s">
        <v>2</v>
      </c>
      <c r="B3" s="2"/>
      <c r="C3" s="2"/>
      <c r="D3" s="2"/>
      <c r="E3" s="2"/>
      <c r="F3" s="2"/>
      <c r="G3" s="2"/>
      <c r="H3" s="2"/>
      <c r="I3" s="2"/>
      <c r="J3" s="2"/>
      <c r="K3" s="2"/>
      <c r="L3" s="2"/>
      <c r="M3" s="2"/>
      <c r="N3" s="2"/>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2.5" customHeight="1">
      <c r="A4" s="3"/>
      <c r="B4" s="10" t="s">
        <v>20</v>
      </c>
      <c r="C4" s="10"/>
      <c r="D4" s="10"/>
      <c r="E4" s="10"/>
      <c r="F4" s="10"/>
      <c r="G4" s="10"/>
      <c r="H4" s="10"/>
      <c r="I4" s="10"/>
      <c r="J4" s="10"/>
      <c r="K4" s="10"/>
      <c r="L4" s="10"/>
      <c r="M4" s="10"/>
      <c r="N4" s="31" t="s">
        <v>37</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35.1" customHeight="1">
      <c r="A5" s="4" t="s">
        <v>3</v>
      </c>
      <c r="B5" s="4"/>
      <c r="C5" s="16" t="s">
        <v>22</v>
      </c>
      <c r="D5" s="16"/>
      <c r="E5" s="16"/>
      <c r="F5" s="16"/>
      <c r="G5" s="16"/>
      <c r="H5" s="16"/>
      <c r="I5" s="16" t="s">
        <v>30</v>
      </c>
      <c r="J5" s="16"/>
      <c r="K5" s="16"/>
      <c r="L5" s="16"/>
      <c r="M5" s="16"/>
      <c r="N5" s="16"/>
      <c r="O5" s="14"/>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35.1" customHeight="1">
      <c r="A6" s="4"/>
      <c r="B6" s="4"/>
      <c r="C6" s="16" t="s">
        <v>23</v>
      </c>
      <c r="D6" s="16"/>
      <c r="E6" s="16" t="s">
        <v>25</v>
      </c>
      <c r="F6" s="16"/>
      <c r="G6" s="16" t="s">
        <v>27</v>
      </c>
      <c r="H6" s="16"/>
      <c r="I6" s="16" t="s">
        <v>23</v>
      </c>
      <c r="J6" s="16"/>
      <c r="K6" s="16" t="s">
        <v>25</v>
      </c>
      <c r="L6" s="16"/>
      <c r="M6" s="16" t="s">
        <v>27</v>
      </c>
      <c r="N6" s="16"/>
      <c r="O6" s="14"/>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7" customHeight="1">
      <c r="A7" s="5" t="s">
        <v>4</v>
      </c>
      <c r="B7" s="11"/>
      <c r="C7" s="17">
        <f>E7+G7</f>
        <v>30229</v>
      </c>
      <c r="D7" s="17"/>
      <c r="E7" s="17">
        <f>SUM(E8:F19)</f>
        <v>30066</v>
      </c>
      <c r="F7" s="17"/>
      <c r="G7" s="17">
        <f>SUM(G8:H19)</f>
        <v>163</v>
      </c>
      <c r="H7" s="17"/>
      <c r="I7" s="17">
        <f>K7+M7</f>
        <v>36904</v>
      </c>
      <c r="J7" s="17"/>
      <c r="K7" s="17">
        <f>SUM(K8:L19)</f>
        <v>36569</v>
      </c>
      <c r="L7" s="17"/>
      <c r="M7" s="17">
        <f>SUM(M8:N19)</f>
        <v>335</v>
      </c>
      <c r="N7" s="17"/>
      <c r="O7" s="14"/>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7" customHeight="1">
      <c r="A8" s="6" t="s">
        <v>5</v>
      </c>
      <c r="B8" s="12"/>
      <c r="C8" s="18">
        <f>E8+G8</f>
        <v>17576</v>
      </c>
      <c r="D8" s="18"/>
      <c r="E8" s="18">
        <v>17479</v>
      </c>
      <c r="F8" s="18"/>
      <c r="G8" s="18">
        <v>97</v>
      </c>
      <c r="H8" s="18"/>
      <c r="I8" s="18">
        <f>K8+M8</f>
        <v>22055</v>
      </c>
      <c r="J8" s="18"/>
      <c r="K8" s="18">
        <v>21864</v>
      </c>
      <c r="L8" s="18"/>
      <c r="M8" s="18">
        <v>191</v>
      </c>
      <c r="N8" s="18"/>
      <c r="O8" s="14"/>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7" customHeight="1">
      <c r="A9" s="6" t="s">
        <v>6</v>
      </c>
      <c r="B9" s="12"/>
      <c r="C9" s="18">
        <f>E9+G9</f>
        <v>12653</v>
      </c>
      <c r="D9" s="18"/>
      <c r="E9" s="18">
        <v>12587</v>
      </c>
      <c r="F9" s="18"/>
      <c r="G9" s="18">
        <v>66</v>
      </c>
      <c r="H9" s="18"/>
      <c r="I9" s="18">
        <f>K9+M9</f>
        <v>14849</v>
      </c>
      <c r="J9" s="18"/>
      <c r="K9" s="18">
        <v>14705</v>
      </c>
      <c r="L9" s="18"/>
      <c r="M9" s="18">
        <v>144</v>
      </c>
      <c r="N9" s="18"/>
      <c r="O9" s="14"/>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7" customHeight="1">
      <c r="A10" s="6" t="s">
        <v>7</v>
      </c>
      <c r="B10" s="12"/>
      <c r="C10" s="18"/>
      <c r="D10" s="18"/>
      <c r="E10" s="18"/>
      <c r="F10" s="18"/>
      <c r="G10" s="18"/>
      <c r="H10" s="18"/>
      <c r="I10" s="18"/>
      <c r="J10" s="18"/>
      <c r="K10" s="18"/>
      <c r="L10" s="18"/>
      <c r="M10" s="18"/>
      <c r="N10" s="18"/>
      <c r="O10" s="14"/>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7" customHeight="1">
      <c r="A11" s="6" t="s">
        <v>8</v>
      </c>
      <c r="B11" s="12"/>
      <c r="C11" s="18"/>
      <c r="D11" s="18"/>
      <c r="E11" s="18"/>
      <c r="F11" s="18"/>
      <c r="G11" s="18"/>
      <c r="H11" s="18"/>
      <c r="I11" s="18"/>
      <c r="J11" s="18"/>
      <c r="K11" s="18"/>
      <c r="L11" s="18"/>
      <c r="M11" s="18"/>
      <c r="N11" s="18"/>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7" customHeight="1">
      <c r="A12" s="6" t="s">
        <v>9</v>
      </c>
      <c r="B12" s="12"/>
      <c r="C12" s="18"/>
      <c r="D12" s="18"/>
      <c r="E12" s="18"/>
      <c r="F12" s="18"/>
      <c r="G12" s="18"/>
      <c r="H12" s="18"/>
      <c r="I12" s="18"/>
      <c r="J12" s="18"/>
      <c r="K12" s="18"/>
      <c r="L12" s="18"/>
      <c r="M12" s="18"/>
      <c r="N12" s="18"/>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7" customHeight="1">
      <c r="A13" s="6" t="s">
        <v>10</v>
      </c>
      <c r="B13" s="12"/>
      <c r="C13" s="18"/>
      <c r="D13" s="18"/>
      <c r="E13" s="18"/>
      <c r="F13" s="18"/>
      <c r="G13" s="18"/>
      <c r="H13" s="18"/>
      <c r="I13" s="18"/>
      <c r="J13" s="18"/>
      <c r="K13" s="18"/>
      <c r="L13" s="18"/>
      <c r="M13" s="28"/>
      <c r="N13" s="2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7" customHeight="1">
      <c r="A14" s="6" t="s">
        <v>11</v>
      </c>
      <c r="B14" s="12"/>
      <c r="C14" s="18"/>
      <c r="D14" s="18"/>
      <c r="E14" s="18"/>
      <c r="F14" s="18"/>
      <c r="G14" s="18"/>
      <c r="H14" s="18"/>
      <c r="I14" s="18"/>
      <c r="J14" s="18"/>
      <c r="K14" s="18"/>
      <c r="L14" s="18"/>
      <c r="M14" s="18"/>
      <c r="N14" s="18"/>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7" customHeight="1">
      <c r="A15" s="6" t="s">
        <v>12</v>
      </c>
      <c r="B15" s="12"/>
      <c r="C15" s="18"/>
      <c r="D15" s="18"/>
      <c r="E15" s="18"/>
      <c r="F15" s="18"/>
      <c r="G15" s="18"/>
      <c r="H15" s="18"/>
      <c r="I15" s="18"/>
      <c r="J15" s="18"/>
      <c r="K15" s="18"/>
      <c r="L15" s="18"/>
      <c r="M15" s="18"/>
      <c r="N15" s="18"/>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7" customHeight="1">
      <c r="A16" s="6" t="s">
        <v>13</v>
      </c>
      <c r="B16" s="12"/>
      <c r="C16" s="18"/>
      <c r="D16" s="18"/>
      <c r="E16" s="18"/>
      <c r="F16" s="18"/>
      <c r="G16" s="18"/>
      <c r="H16" s="18"/>
      <c r="I16" s="18"/>
      <c r="J16" s="18"/>
      <c r="K16" s="18"/>
      <c r="L16" s="18"/>
      <c r="M16" s="18"/>
      <c r="N16" s="18"/>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7" customHeight="1">
      <c r="A17" s="6" t="s">
        <v>14</v>
      </c>
      <c r="B17" s="12"/>
      <c r="C17" s="18"/>
      <c r="D17" s="18"/>
      <c r="E17" s="18"/>
      <c r="F17" s="18"/>
      <c r="G17" s="18"/>
      <c r="H17" s="18"/>
      <c r="I17" s="18"/>
      <c r="J17" s="18"/>
      <c r="K17" s="18"/>
      <c r="L17" s="18"/>
      <c r="M17" s="28"/>
      <c r="N17" s="28"/>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7" customHeight="1">
      <c r="A18" s="6" t="s">
        <v>15</v>
      </c>
      <c r="B18" s="12"/>
      <c r="C18" s="18"/>
      <c r="D18" s="18"/>
      <c r="E18" s="18"/>
      <c r="F18" s="18"/>
      <c r="G18" s="18"/>
      <c r="H18" s="18"/>
      <c r="I18" s="18"/>
      <c r="J18" s="18"/>
      <c r="K18" s="18"/>
      <c r="L18" s="18"/>
      <c r="M18" s="28"/>
      <c r="N18" s="28"/>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7" customHeight="1">
      <c r="A19" s="7" t="s">
        <v>16</v>
      </c>
      <c r="B19" s="13"/>
      <c r="C19" s="19"/>
      <c r="D19" s="19"/>
      <c r="E19" s="19"/>
      <c r="F19" s="19"/>
      <c r="G19" s="19"/>
      <c r="H19" s="19"/>
      <c r="I19" s="19"/>
      <c r="J19" s="19"/>
      <c r="K19" s="19"/>
      <c r="L19" s="19"/>
      <c r="M19" s="19"/>
      <c r="N19" s="19"/>
      <c r="O19" s="14"/>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5">
      <c r="A20" s="8" t="s">
        <v>17</v>
      </c>
      <c r="B20" s="8"/>
      <c r="C20" s="20"/>
      <c r="D20" s="20" t="s">
        <v>24</v>
      </c>
      <c r="E20" s="22" t="s">
        <v>26</v>
      </c>
      <c r="F20" s="22"/>
      <c r="G20" s="23" t="s">
        <v>28</v>
      </c>
      <c r="H20" s="23"/>
      <c r="I20" s="23"/>
      <c r="J20" s="8" t="s">
        <v>31</v>
      </c>
      <c r="K20" s="20"/>
      <c r="L20" s="8"/>
      <c r="M20" s="29"/>
      <c r="N20" s="2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5">
      <c r="A22" s="9"/>
      <c r="B22" s="9"/>
      <c r="C22" s="9"/>
      <c r="D22" s="9"/>
      <c r="E22" s="9"/>
      <c r="F22" s="9"/>
      <c r="G22" s="9" t="s">
        <v>29</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
      <c r="A23" s="9"/>
      <c r="B23" s="9"/>
      <c r="C23" s="9"/>
      <c r="D23" s="9"/>
      <c r="E23" s="9"/>
      <c r="F23" s="9"/>
      <c r="G23" s="9"/>
      <c r="H23" s="9"/>
      <c r="I23" s="9"/>
      <c r="J23" s="9"/>
      <c r="K23" s="9"/>
      <c r="L23" s="26" t="s">
        <v>34</v>
      </c>
      <c r="M23" s="26"/>
      <c r="N23" s="26"/>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9" t="s">
        <v>18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t="s">
        <v>19</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07">
    <mergeCell ref="I19:J19"/>
    <mergeCell ref="K19:L19"/>
    <mergeCell ref="M19:N19"/>
    <mergeCell ref="I8:J8"/>
    <mergeCell ref="I9:J9"/>
    <mergeCell ref="I10:J10"/>
    <mergeCell ref="M13:N13"/>
    <mergeCell ref="M14:N14"/>
    <mergeCell ref="M15:N15"/>
    <mergeCell ref="K8:L8"/>
    <mergeCell ref="K9:L9"/>
    <mergeCell ref="K10:L10"/>
    <mergeCell ref="K11:L11"/>
    <mergeCell ref="K12:L12"/>
    <mergeCell ref="K13:L13"/>
    <mergeCell ref="M16:N16"/>
    <mergeCell ref="M17:N17"/>
    <mergeCell ref="M18:N18"/>
    <mergeCell ref="K17:L17"/>
    <mergeCell ref="K18:L18"/>
    <mergeCell ref="M8:N8"/>
    <mergeCell ref="M9:N9"/>
    <mergeCell ref="I7:J7"/>
    <mergeCell ref="K7:L7"/>
    <mergeCell ref="I14:J14"/>
    <mergeCell ref="I15:J15"/>
    <mergeCell ref="I16:J16"/>
    <mergeCell ref="I17:J17"/>
    <mergeCell ref="I11:J11"/>
    <mergeCell ref="I12:J12"/>
    <mergeCell ref="I13:J13"/>
    <mergeCell ref="K14:L14"/>
    <mergeCell ref="K15:L15"/>
    <mergeCell ref="K16:L16"/>
    <mergeCell ref="M10:N10"/>
    <mergeCell ref="M11:N11"/>
    <mergeCell ref="M12:N12"/>
    <mergeCell ref="I18:J18"/>
    <mergeCell ref="M7:N7"/>
    <mergeCell ref="A1:B1"/>
    <mergeCell ref="A2:B2"/>
    <mergeCell ref="A3:N3"/>
    <mergeCell ref="B4:M4"/>
    <mergeCell ref="M2:N2"/>
    <mergeCell ref="C8:D8"/>
    <mergeCell ref="C9:D9"/>
    <mergeCell ref="C10:D10"/>
    <mergeCell ref="C11:D11"/>
    <mergeCell ref="A5:B6"/>
    <mergeCell ref="A7:B7"/>
    <mergeCell ref="C7:D7"/>
    <mergeCell ref="A8:B8"/>
    <mergeCell ref="A9:B9"/>
    <mergeCell ref="A10:B10"/>
    <mergeCell ref="A11:B11"/>
    <mergeCell ref="E7:F7"/>
    <mergeCell ref="E8:F8"/>
    <mergeCell ref="E9:F9"/>
    <mergeCell ref="E10:F10"/>
    <mergeCell ref="E11:F11"/>
    <mergeCell ref="G7:H7"/>
    <mergeCell ref="G8:H8"/>
    <mergeCell ref="G9:H9"/>
    <mergeCell ref="I5:N5"/>
    <mergeCell ref="I6:J6"/>
    <mergeCell ref="K6:L6"/>
    <mergeCell ref="M6:N6"/>
    <mergeCell ref="C5:H5"/>
    <mergeCell ref="C6:D6"/>
    <mergeCell ref="E6:F6"/>
    <mergeCell ref="L23:N23"/>
    <mergeCell ref="A20:B20"/>
    <mergeCell ref="C12:D12"/>
    <mergeCell ref="C13:D13"/>
    <mergeCell ref="C14:D14"/>
    <mergeCell ref="C15:D15"/>
    <mergeCell ref="C16:D16"/>
    <mergeCell ref="C17:D17"/>
    <mergeCell ref="C18:D18"/>
    <mergeCell ref="C19:D19"/>
    <mergeCell ref="E12:F12"/>
    <mergeCell ref="E13:F13"/>
    <mergeCell ref="E14:F14"/>
    <mergeCell ref="E15:F15"/>
    <mergeCell ref="E16:F16"/>
    <mergeCell ref="E17:F17"/>
    <mergeCell ref="E18:F18"/>
    <mergeCell ref="A18:B18"/>
    <mergeCell ref="A19:B19"/>
    <mergeCell ref="A12:B12"/>
    <mergeCell ref="A13:B13"/>
    <mergeCell ref="A14:B14"/>
    <mergeCell ref="A15:B15"/>
    <mergeCell ref="A16:B16"/>
    <mergeCell ref="A17:B17"/>
    <mergeCell ref="G6:H6"/>
    <mergeCell ref="E19:F19"/>
    <mergeCell ref="G10:H10"/>
    <mergeCell ref="G11:H11"/>
    <mergeCell ref="G12:H12"/>
    <mergeCell ref="G13:H13"/>
    <mergeCell ref="G14:H14"/>
    <mergeCell ref="G15:H15"/>
    <mergeCell ref="G19:H19"/>
    <mergeCell ref="G16:H16"/>
    <mergeCell ref="G17:H17"/>
    <mergeCell ref="G18:H18"/>
  </mergeCells>
  <dataValidations count="28">
    <dataValidation errorStyle="warning" type="decimal" operator="equal" showInputMessage="1" showErrorMessage="1" error="{2}" sqref="A8">
      <formula1>"='_1月$0_7_0$2024'/1"</formula1>
    </dataValidation>
    <dataValidation errorStyle="warning" type="decimal" operator="equal" showInputMessage="1" showErrorMessage="1" error="{2}" sqref="A9">
      <formula1>"='_2月$0_8_0$2024'/2"</formula1>
    </dataValidation>
    <dataValidation errorStyle="warning" type="decimal" operator="equal" showInputMessage="1" showErrorMessage="1" error="{2}" sqref="A10">
      <formula1>"='_3月$0_9_0$2024'/3"</formula1>
    </dataValidation>
    <dataValidation errorStyle="warning" type="decimal" operator="equal" showInputMessage="1" showErrorMessage="1" error="{2}" sqref="A11">
      <formula1>"='_4月$0_10_0$2024'/4"</formula1>
    </dataValidation>
    <dataValidation errorStyle="warning" type="decimal" operator="equal" showInputMessage="1" showErrorMessage="1" error="{2}" sqref="A12">
      <formula1>"='_5月$0_11_0$2024'/5"</formula1>
    </dataValidation>
    <dataValidation errorStyle="warning" type="decimal" operator="equal" showInputMessage="1" showErrorMessage="1" error="{2}" sqref="A13">
      <formula1>"='_6月$0_12_0$2024'/6"</formula1>
    </dataValidation>
    <dataValidation errorStyle="warning" type="decimal" operator="equal" showInputMessage="1" showErrorMessage="1" error="{2}" sqref="A14">
      <formula1>"='_7月$0_13_0$2024'/7"</formula1>
    </dataValidation>
    <dataValidation errorStyle="warning" type="decimal" operator="equal" showInputMessage="1" showErrorMessage="1" error="{2}" sqref="A15">
      <formula1>"='_8月$0_14_0$2024'/8"</formula1>
    </dataValidation>
    <dataValidation errorStyle="warning" type="decimal" operator="equal" showInputMessage="1" showErrorMessage="1" error="{2}" sqref="A16">
      <formula1>"='_9月$0_15_0$2024'/9"</formula1>
    </dataValidation>
    <dataValidation errorStyle="warning" type="decimal" operator="equal" showInputMessage="1" showErrorMessage="1" error="{2}" sqref="A17">
      <formula1>"='_10月$0_16_0$2024'/10"</formula1>
    </dataValidation>
    <dataValidation errorStyle="warning" type="decimal" operator="equal" showInputMessage="1" showErrorMessage="1" error="{2}" sqref="A18">
      <formula1>"='_11月$0_17_0$2024'/11"</formula1>
    </dataValidation>
    <dataValidation errorStyle="warning" type="decimal" operator="equal" showInputMessage="1" showErrorMessage="1" error="{2}" sqref="A19">
      <formula1>"='_12月$0_18_0$2024'/12"</formula1>
    </dataValidation>
    <dataValidation errorStyle="warning" type="decimal" operator="equal" showInputMessage="1" showErrorMessage="1" error="{2}" sqref="B4">
      <formula1>"='中華民國113年$0_3_1$2024'"</formula1>
    </dataValidation>
    <dataValidation errorStyle="warning" type="decimal" operator="equal" showInputMessage="1" showErrorMessage="1" error="{2}" sqref="C5">
      <formula1>"='收發文統計_收文數$0_4_2$3028003a001'"</formula1>
    </dataValidation>
    <dataValidation errorStyle="warning" type="decimal" operator="equal" showInputMessage="1" showErrorMessage="1" error="{2}" sqref="E6">
      <formula1>"='普通$0_5_4$9905000001'"</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 errorStyle="warning" type="decimal" operator="equal" showInputMessage="1" showErrorMessage="1" error="{2}" sqref="G6">
      <formula1>"='密等以上$0_5_6$9905000002'"</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 errorStyle="warning" type="decimal" operator="equal" showInputMessage="1" showErrorMessage="1" error="{2}" sqref="I5">
      <formula1>"='收發文統計_發文數$0_4_8$3028003a002'"</formula1>
    </dataValidation>
    <dataValidation errorStyle="warning" type="decimal" operator="equal" showInputMessage="1" showErrorMessage="1" error="{2}" sqref="K2">
      <formula1>"='桃園市$0_1_10$010000068000'"</formula1>
    </dataValidation>
    <dataValidation errorStyle="warning" type="decimal" operator="equal" showInputMessage="1" showErrorMessage="1" error="{2}" sqref="K6">
      <formula1>"='普通$0_5_10$9905000001'"</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 errorStyle="warning" type="decimal" operator="equal" showInputMessage="1" showErrorMessage="1" error="{2}" sqref="M6">
      <formula1>"='密等以上$0_5_12$9905000002'"</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