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<sst xmlns="http://schemas.openxmlformats.org/spreadsheetml/2006/main" count="38" uniqueCount="37">
  <si>
    <t>公  開  類</t>
  </si>
  <si>
    <t>年      報</t>
  </si>
  <si>
    <t>桃園市政府市政大樓場地借用情形</t>
  </si>
  <si>
    <t>場地名稱</t>
  </si>
  <si>
    <t>總計</t>
  </si>
  <si>
    <t>市政大樓</t>
  </si>
  <si>
    <t>桃園市綜合會議廳</t>
  </si>
  <si>
    <t>填表</t>
  </si>
  <si>
    <t>資料來源：本處行政園區管理科。</t>
  </si>
  <si>
    <t>填表說明：本表應於編製期限內經網際網路上傳至桃園市政府公務統計行政管理系統。</t>
  </si>
  <si>
    <t>於次年2月15日前編報</t>
  </si>
  <si>
    <t>中華民國112年</t>
  </si>
  <si>
    <t>合計</t>
  </si>
  <si>
    <t>府前廣場</t>
  </si>
  <si>
    <t>1樓川堂</t>
  </si>
  <si>
    <t>B2大禮堂</t>
  </si>
  <si>
    <t>201會議室</t>
  </si>
  <si>
    <t>1601會議室</t>
  </si>
  <si>
    <t>1602會議室</t>
  </si>
  <si>
    <t>綜201會議室</t>
  </si>
  <si>
    <t>綜202會議室</t>
  </si>
  <si>
    <t>綜301會議室</t>
  </si>
  <si>
    <t>綜302會議室</t>
  </si>
  <si>
    <t>綜303會議室</t>
  </si>
  <si>
    <t>綜304會議室</t>
  </si>
  <si>
    <t>綜305會議室</t>
  </si>
  <si>
    <t>審核</t>
  </si>
  <si>
    <t>使用場次</t>
  </si>
  <si>
    <t>業務主管人員</t>
  </si>
  <si>
    <t>主辦統計人員</t>
  </si>
  <si>
    <t>編 製 機 關</t>
  </si>
  <si>
    <t>表       號</t>
  </si>
  <si>
    <t>桃園市政府秘書處</t>
  </si>
  <si>
    <t>30280-90-51-2</t>
  </si>
  <si>
    <t>單位：場次</t>
  </si>
  <si>
    <t>機關首長</t>
  </si>
  <si>
    <t xml:space="preserve">  中華民國113年1月15日編製</t>
  </si>
</sst>
</file>

<file path=xl/styles.xml><?xml version="1.0" encoding="utf-8"?>
<styleSheet xmlns="http://schemas.openxmlformats.org/spreadsheetml/2006/main">
  <numFmts count="2">
    <numFmt numFmtId="197" formatCode="#,##0_ "/>
    <numFmt numFmtId="198" formatCode="#,##0_);[Red]\(#,##0\)"/>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3"/>
      <color rgb="FF000000"/>
      <name val="標楷體"/>
      <family val="2"/>
    </font>
    <font>
      <sz val="14"/>
      <color rgb="FF000000"/>
      <name val="標楷體"/>
      <family val="2"/>
    </font>
    <font>
      <sz val="9"/>
      <color rgb="FF000000"/>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6" fillId="0" borderId="6" xfId="0" applyFont="1" applyBorder="1"/>
    <xf numFmtId="0" fontId="2" fillId="0" borderId="7" xfId="0" applyFont="1" applyBorder="1" applyAlignment="1">
      <alignment vertical="center"/>
    </xf>
    <xf numFmtId="0" fontId="4" fillId="0" borderId="3" xfId="0" applyFont="1" applyBorder="1" applyAlignment="1">
      <alignment horizontal="righ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2"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 xfId="0" applyFont="1" applyBorder="1" applyAlignment="1">
      <alignment horizontal="center" vertical="center"/>
    </xf>
    <xf numFmtId="197" fontId="5" fillId="0" borderId="1" xfId="0" applyNumberFormat="1" applyFont="1" applyBorder="1" applyAlignment="1">
      <alignment horizontal="center" vertical="center"/>
    </xf>
    <xf numFmtId="198" fontId="5" fillId="0" borderId="8" xfId="0" applyNumberFormat="1"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C9" sqref="C9:E9"/>
    </sheetView>
  </sheetViews>
  <sheetFormatPr defaultColWidth="9.28125" defaultRowHeight="15"/>
  <cols>
    <col min="1" max="1" width="29.8515625" style="0" customWidth="1"/>
    <col min="2" max="2" width="34.140625" style="0" customWidth="1"/>
    <col min="3" max="3" width="13.140625" style="0" customWidth="1"/>
    <col min="4" max="4" width="13.7109375" style="0" customWidth="1"/>
    <col min="5" max="5" width="26.140625" style="0" customWidth="1"/>
  </cols>
  <sheetData>
    <row r="1" spans="1:6" ht="17.1" customHeight="1">
      <c r="A1" s="1" t="s">
        <v>0</v>
      </c>
      <c r="B1" s="8"/>
      <c r="C1" s="15"/>
      <c r="D1" s="1" t="s">
        <v>30</v>
      </c>
      <c r="E1" s="1" t="s">
        <v>32</v>
      </c>
      <c r="F1" s="8"/>
    </row>
    <row r="2" spans="1:6" ht="17.1" customHeight="1">
      <c r="A2" s="1" t="s">
        <v>1</v>
      </c>
      <c r="B2" s="9" t="s">
        <v>10</v>
      </c>
      <c r="C2" s="16"/>
      <c r="D2" s="1" t="s">
        <v>31</v>
      </c>
      <c r="E2" s="1" t="s">
        <v>33</v>
      </c>
      <c r="F2" s="8"/>
    </row>
    <row r="3" spans="1:5" ht="36" customHeight="1">
      <c r="A3" s="2" t="s">
        <v>2</v>
      </c>
      <c r="B3" s="2"/>
      <c r="C3" s="2"/>
      <c r="D3" s="2"/>
      <c r="E3" s="2"/>
    </row>
    <row r="4" spans="1:5" ht="15">
      <c r="A4" s="3"/>
      <c r="B4" s="10" t="s">
        <v>11</v>
      </c>
      <c r="C4" s="3"/>
      <c r="D4" s="3"/>
      <c r="E4" s="10" t="s">
        <v>34</v>
      </c>
    </row>
    <row r="5" spans="1:6" ht="12" customHeight="1">
      <c r="A5" s="4" t="s">
        <v>3</v>
      </c>
      <c r="B5" s="5"/>
      <c r="C5" s="17" t="s">
        <v>27</v>
      </c>
      <c r="D5" s="17"/>
      <c r="E5" s="17"/>
      <c r="F5" s="8"/>
    </row>
    <row r="6" spans="1:6" ht="12" customHeight="1">
      <c r="A6" s="4"/>
      <c r="B6" s="5"/>
      <c r="C6" s="17"/>
      <c r="D6" s="17"/>
      <c r="E6" s="17"/>
      <c r="F6" s="8"/>
    </row>
    <row r="7" spans="1:6" ht="26.25" customHeight="1">
      <c r="A7" s="4" t="s">
        <v>4</v>
      </c>
      <c r="B7" s="5"/>
      <c r="C7" s="18">
        <f>SUM(C8,C15)</f>
        <v>2500</v>
      </c>
      <c r="D7" s="18"/>
      <c r="E7" s="18"/>
      <c r="F7" s="8"/>
    </row>
    <row r="8" spans="1:6" ht="21.75" customHeight="1">
      <c r="A8" s="5" t="s">
        <v>5</v>
      </c>
      <c r="B8" s="11" t="s">
        <v>12</v>
      </c>
      <c r="C8" s="11">
        <f>SUM(C9:E14)</f>
        <v>947</v>
      </c>
      <c r="D8" s="11"/>
      <c r="E8" s="11"/>
      <c r="F8" s="8"/>
    </row>
    <row r="9" spans="1:6" ht="21.75" customHeight="1">
      <c r="A9" s="5"/>
      <c r="B9" s="12" t="s">
        <v>13</v>
      </c>
      <c r="C9" s="12">
        <v>18</v>
      </c>
      <c r="D9" s="12"/>
      <c r="E9" s="12"/>
      <c r="F9" s="8"/>
    </row>
    <row r="10" spans="1:6" ht="21.75" customHeight="1">
      <c r="A10" s="5"/>
      <c r="B10" s="12" t="s">
        <v>14</v>
      </c>
      <c r="C10" s="12">
        <v>16</v>
      </c>
      <c r="D10" s="12"/>
      <c r="E10" s="12"/>
      <c r="F10" s="8"/>
    </row>
    <row r="11" spans="1:6" ht="21.75" customHeight="1">
      <c r="A11" s="5"/>
      <c r="B11" s="12" t="s">
        <v>15</v>
      </c>
      <c r="C11" s="12">
        <v>150</v>
      </c>
      <c r="D11" s="12"/>
      <c r="E11" s="12"/>
      <c r="F11" s="8"/>
    </row>
    <row r="12" spans="1:6" ht="21.75" customHeight="1">
      <c r="A12" s="5"/>
      <c r="B12" s="12" t="s">
        <v>16</v>
      </c>
      <c r="C12" s="12">
        <v>249</v>
      </c>
      <c r="D12" s="12"/>
      <c r="E12" s="12"/>
      <c r="F12" s="8"/>
    </row>
    <row r="13" spans="1:6" ht="21.75" customHeight="1">
      <c r="A13" s="5"/>
      <c r="B13" s="12" t="s">
        <v>17</v>
      </c>
      <c r="C13" s="12">
        <v>320</v>
      </c>
      <c r="D13" s="12"/>
      <c r="E13" s="12"/>
      <c r="F13" s="8"/>
    </row>
    <row r="14" spans="1:6" ht="21.75" customHeight="1">
      <c r="A14" s="5"/>
      <c r="B14" s="13" t="s">
        <v>18</v>
      </c>
      <c r="C14" s="13">
        <v>194</v>
      </c>
      <c r="D14" s="13"/>
      <c r="E14" s="13"/>
      <c r="F14" s="8"/>
    </row>
    <row r="15" spans="1:6" ht="21.75" customHeight="1">
      <c r="A15" s="5" t="s">
        <v>6</v>
      </c>
      <c r="B15" s="11" t="s">
        <v>12</v>
      </c>
      <c r="C15" s="19">
        <f>SUM(C16:E22)</f>
        <v>1553</v>
      </c>
      <c r="D15" s="19"/>
      <c r="E15" s="19"/>
      <c r="F15" s="8"/>
    </row>
    <row r="16" spans="1:6" ht="21.75" customHeight="1">
      <c r="A16" s="5"/>
      <c r="B16" s="12" t="s">
        <v>19</v>
      </c>
      <c r="C16" s="12">
        <v>180</v>
      </c>
      <c r="D16" s="12"/>
      <c r="E16" s="12"/>
      <c r="F16" s="8"/>
    </row>
    <row r="17" spans="1:6" ht="21.75" customHeight="1">
      <c r="A17" s="5"/>
      <c r="B17" s="12" t="s">
        <v>20</v>
      </c>
      <c r="C17" s="12">
        <v>207</v>
      </c>
      <c r="D17" s="12"/>
      <c r="E17" s="12"/>
      <c r="F17" s="8"/>
    </row>
    <row r="18" spans="1:6" ht="21.75" customHeight="1">
      <c r="A18" s="5"/>
      <c r="B18" s="12" t="s">
        <v>21</v>
      </c>
      <c r="C18" s="12">
        <v>244</v>
      </c>
      <c r="D18" s="12"/>
      <c r="E18" s="12"/>
      <c r="F18" s="8"/>
    </row>
    <row r="19" spans="1:6" ht="21.75" customHeight="1">
      <c r="A19" s="5"/>
      <c r="B19" s="12" t="s">
        <v>22</v>
      </c>
      <c r="C19" s="12">
        <v>268</v>
      </c>
      <c r="D19" s="12"/>
      <c r="E19" s="12"/>
      <c r="F19" s="8"/>
    </row>
    <row r="20" spans="1:6" ht="21.75" customHeight="1">
      <c r="A20" s="5"/>
      <c r="B20" s="12" t="s">
        <v>23</v>
      </c>
      <c r="C20" s="12">
        <v>206</v>
      </c>
      <c r="D20" s="12"/>
      <c r="E20" s="12"/>
      <c r="F20" s="8"/>
    </row>
    <row r="21" spans="1:6" ht="21.75" customHeight="1">
      <c r="A21" s="5"/>
      <c r="B21" s="12" t="s">
        <v>24</v>
      </c>
      <c r="C21" s="12">
        <v>236</v>
      </c>
      <c r="D21" s="12"/>
      <c r="E21" s="12"/>
      <c r="F21" s="8"/>
    </row>
    <row r="22" spans="1:6" ht="21.75" customHeight="1">
      <c r="A22" s="5"/>
      <c r="B22" s="13" t="s">
        <v>25</v>
      </c>
      <c r="C22" s="13">
        <v>212</v>
      </c>
      <c r="D22" s="13"/>
      <c r="E22" s="13"/>
      <c r="F22" s="8"/>
    </row>
    <row r="23" spans="1:5" ht="18.75" customHeight="1">
      <c r="A23" s="6" t="s">
        <v>7</v>
      </c>
      <c r="B23" s="14" t="s">
        <v>26</v>
      </c>
      <c r="C23" s="14" t="s">
        <v>28</v>
      </c>
      <c r="D23" s="20"/>
      <c r="E23" s="21" t="s">
        <v>35</v>
      </c>
    </row>
    <row r="24" spans="1:3" ht="18.75" customHeight="1">
      <c r="A24" s="7"/>
      <c r="B24" s="7"/>
      <c r="C24" s="7" t="s">
        <v>29</v>
      </c>
    </row>
    <row r="25" spans="1:5" ht="15">
      <c r="A25" s="7" t="s">
        <v>8</v>
      </c>
      <c r="B25" s="7"/>
      <c r="C25" s="7"/>
      <c r="E25" s="22" t="s">
        <v>36</v>
      </c>
    </row>
    <row r="26" spans="1:3" ht="15">
      <c r="A26" s="7" t="s">
        <v>9</v>
      </c>
      <c r="B26" s="7"/>
      <c r="C26" s="7"/>
    </row>
  </sheetData>
  <mergeCells count="22">
    <mergeCell ref="C22:E22"/>
    <mergeCell ref="C17:E17"/>
    <mergeCell ref="C18:E18"/>
    <mergeCell ref="C19:E19"/>
    <mergeCell ref="C20:E20"/>
    <mergeCell ref="C21:E21"/>
    <mergeCell ref="A3:E3"/>
    <mergeCell ref="A15:A22"/>
    <mergeCell ref="A8:A14"/>
    <mergeCell ref="A7:B7"/>
    <mergeCell ref="C5:E6"/>
    <mergeCell ref="A5:B6"/>
    <mergeCell ref="C7:E7"/>
    <mergeCell ref="C8:E8"/>
    <mergeCell ref="C9:E9"/>
    <mergeCell ref="C10:E10"/>
    <mergeCell ref="C11:E11"/>
    <mergeCell ref="C12:E12"/>
    <mergeCell ref="C13:E13"/>
    <mergeCell ref="C14:E14"/>
    <mergeCell ref="C15:E15"/>
    <mergeCell ref="C16:E16"/>
  </mergeCells>
  <dataValidations count="22">
    <dataValidation errorStyle="warning" type="decimal" operator="equal" showInputMessage="1" showErrorMessage="1" error="{2}" sqref="A3">
      <formula1>"='市政大樓場地借用情形_使用場次依場地別分$0_2_0$3028090a003'"</formula1>
    </dataValidation>
    <dataValidation errorStyle="warning" type="decimal" operator="equal" showInputMessage="1" showErrorMessage="1" error="{2}" sqref="B4">
      <formula1>"='中華民國112年$0_3_1$2023'"</formula1>
    </dataValidation>
    <dataValidation errorStyle="warning" type="decimal" operator="equal" showInputMessage="1" showErrorMessage="1" error="{2}" sqref="B9">
      <formula1>"='府前廣場$0_8_1$990860000101'"</formula1>
    </dataValidation>
    <dataValidation errorStyle="warning" type="decimal" operator="equal" showInputMessage="1" showErrorMessage="1" error="{2}" sqref="B10">
      <formula1>"='_1樓川堂$0_9_1$990860000102'"</formula1>
    </dataValidation>
    <dataValidation errorStyle="warning" type="decimal" operator="equal" showInputMessage="1" showErrorMessage="1" error="{2}" sqref="B11">
      <formula1>"='B2大禮堂$0_10_1$990860000103'"</formula1>
    </dataValidation>
    <dataValidation errorStyle="warning" type="decimal" operator="equal" showInputMessage="1" showErrorMessage="1" error="{2}" sqref="B12">
      <formula1>"='_201會議室$0_11_1$990860000104'"</formula1>
    </dataValidation>
    <dataValidation errorStyle="warning" type="decimal" operator="equal" showInputMessage="1" showErrorMessage="1" error="{2}" sqref="B13">
      <formula1>"='_1601會議室$0_12_1$990860000105'"</formula1>
    </dataValidation>
    <dataValidation errorStyle="warning" type="decimal" operator="equal" showInputMessage="1" showErrorMessage="1" error="{2}" sqref="B14">
      <formula1>"='_1602會議室$0_13_1$990860000106'"</formula1>
    </dataValidation>
    <dataValidation errorStyle="warning" type="decimal" operator="equal" showInputMessage="1" showErrorMessage="1" error="{2}" sqref="B16">
      <formula1>"='綜201會議室$0_15_1$990860000201'"</formula1>
    </dataValidation>
    <dataValidation errorStyle="warning" type="decimal" operator="equal" showInputMessage="1" showErrorMessage="1" error="{2}" sqref="B17">
      <formula1>"='綜202會議室$0_16_1$990860000202'"</formula1>
    </dataValidation>
    <dataValidation errorStyle="warning" type="decimal" operator="equal" showInputMessage="1" showErrorMessage="1" error="{2}" sqref="B18">
      <formula1>"='綜301會議室$0_17_1$990860000203'"</formula1>
    </dataValidation>
    <dataValidation errorStyle="warning" type="decimal" operator="equal" showInputMessage="1" showErrorMessage="1" error="{2}" sqref="B19">
      <formula1>"='綜302會議室$0_18_1$990860000204'"</formula1>
    </dataValidation>
    <dataValidation errorStyle="warning" type="decimal" operator="equal" showInputMessage="1" showErrorMessage="1" error="{2}" sqref="B20">
      <formula1>"='綜303會議室$0_19_1$990860000205'"</formula1>
    </dataValidation>
    <dataValidation errorStyle="warning" type="decimal" operator="equal" showInputMessage="1" showErrorMessage="1" error="{2}" sqref="B21">
      <formula1>"='綜304會議室$0_20_1$990860000206'"</formula1>
    </dataValidation>
    <dataValidation errorStyle="warning" type="decimal" operator="equal" showInputMessage="1" showErrorMessage="1" error="{2}" sqref="B22">
      <formula1>"='綜305會議室$0_21_1$990860000207'"</formula1>
    </dataValidation>
    <dataValidation errorStyle="warning" type="decimal" operator="equal" showInputMessage="1" showErrorMessage="1" sqref="C16:E22 C9:E14">
      <formula1>"='$SmartTag'"</formula1>
    </dataValidation>
    <dataValidation errorStyle="warning" type="decimal" operator="equal" showInputMessage="1" showErrorMessage="1" sqref="C16:E22 C9:E14">
      <formula1>"='$SmartTag'"</formula1>
    </dataValidation>
    <dataValidation errorStyle="warning" type="decimal" operator="equal" showInputMessage="1" showErrorMessage="1" sqref="C16:E22 C9:E14">
      <formula1>"='$SmartTag'"</formula1>
    </dataValidation>
    <dataValidation errorStyle="warning" type="decimal" operator="equal" showInputMessage="1" showErrorMessage="1" sqref="C16:E22 C9:E14">
      <formula1>"='$SmartTag'"</formula1>
    </dataValidation>
    <dataValidation errorStyle="warning" type="decimal" operator="equal" showInputMessage="1" showErrorMessage="1" error="{2}" sqref="E1">
      <formula1>"='桃園市$0_0_4$010000068000'"</formula1>
    </dataValidation>
    <dataValidation errorStyle="warning" type="decimal" operator="equal" showInputMessage="1" showErrorMessage="1" sqref="C16:E22 C9:E14">
      <formula1>"='$SmartTag'"</formula1>
    </dataValidation>
    <dataValidation errorStyle="warning" type="decimal" operator="equal" showInputMessage="1" showErrorMessage="1" sqref="C16:E22 C9:E14">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