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治山防災" sheetId="1" r:id="rId1"/>
    <sheet name="治山防災(續)" sheetId="2" r:id="rId2"/>
  </sheets>
  <definedNames/>
  <calcPr fullCalcOnLoad="1"/>
</workbook>
</file>

<file path=xl/sharedStrings.xml><?xml version="1.0" encoding="utf-8"?>
<sst xmlns="http://schemas.openxmlformats.org/spreadsheetml/2006/main" count="70" uniqueCount="50">
  <si>
    <t>公  開  類</t>
  </si>
  <si>
    <t>年  度  報</t>
  </si>
  <si>
    <t>桃園市治山防災整體治理工程</t>
  </si>
  <si>
    <t>工程名稱</t>
  </si>
  <si>
    <t>合計</t>
  </si>
  <si>
    <t>111年度大溪區三層段順和路旁野溪治理工程</t>
  </si>
  <si>
    <t>112年度蘆竹區營盤坑溪上游支流整治工程</t>
  </si>
  <si>
    <t>112年度龜山區石雲路旁野溪整治工程</t>
  </si>
  <si>
    <t>次年2月底前編報</t>
  </si>
  <si>
    <t>地點</t>
  </si>
  <si>
    <t>(鄉鎮市區別)</t>
  </si>
  <si>
    <t>桃園市大溪區</t>
  </si>
  <si>
    <t>桃園市蘆竹區</t>
  </si>
  <si>
    <t>桃園市龜山區</t>
  </si>
  <si>
    <t>總工程費(按經費來源分)</t>
  </si>
  <si>
    <t>總計</t>
  </si>
  <si>
    <t>中華民國112年度</t>
  </si>
  <si>
    <t>中央</t>
  </si>
  <si>
    <t>縣(市)</t>
  </si>
  <si>
    <t>其他</t>
  </si>
  <si>
    <t>編製機關</t>
  </si>
  <si>
    <t>表    號</t>
  </si>
  <si>
    <t>工作數量</t>
  </si>
  <si>
    <t>防砂壩(座)</t>
  </si>
  <si>
    <t>桃園市政府水務局</t>
  </si>
  <si>
    <t>1113-05-01-2</t>
  </si>
  <si>
    <t>單位：新台幣元</t>
  </si>
  <si>
    <t>整流(公尺)</t>
  </si>
  <si>
    <t>固床工(座)</t>
  </si>
  <si>
    <t>桃園市治山防災整體治理工程(續)</t>
  </si>
  <si>
    <t>填表</t>
  </si>
  <si>
    <t>資料來源 : 依據桃園市政府水務局資料彙編。</t>
  </si>
  <si>
    <t>填表說明：本表應於編製期限內經網際網路線上傳送至桃園市政府公務統計行政管理系統，並編製紙本1份送行政院農業委員會水土保持局。</t>
  </si>
  <si>
    <t>護岸(公尺)</t>
  </si>
  <si>
    <t>審核</t>
  </si>
  <si>
    <t>魚道(座)</t>
  </si>
  <si>
    <t>蝕溝控制(公尺)</t>
  </si>
  <si>
    <t>主辦業務人員</t>
  </si>
  <si>
    <t>主辦統計人員</t>
  </si>
  <si>
    <t>*崩塌地處理(公頃)</t>
  </si>
  <si>
    <t>植生綠美化(平方公尺)</t>
  </si>
  <si>
    <t>機關長官</t>
  </si>
  <si>
    <t>生物通道(座)</t>
  </si>
  <si>
    <t>其他(座、塊、公尺、公頃、平方公尺)</t>
  </si>
  <si>
    <t>翼牆3處、版橋1處、塊狀護欄39塊</t>
  </si>
  <si>
    <t>跌水工4座、翼牆2處、鋪石19m2</t>
  </si>
  <si>
    <t>基礎補強85.5m、翼牆1處、道路側土袋包堆疊58m、鋪石324m2</t>
  </si>
  <si>
    <t>民國 113 年 1 月 22 日編製</t>
  </si>
  <si>
    <t xml:space="preserve">            </t>
  </si>
  <si>
    <t xml:space="preserve"> </t>
  </si>
</sst>
</file>

<file path=xl/styles.xml><?xml version="1.0" encoding="utf-8"?>
<styleSheet xmlns="http://schemas.openxmlformats.org/spreadsheetml/2006/main">
  <numFmts count="5">
    <numFmt numFmtId="197" formatCode="#,##0\ ;\(#,##0\)"/>
    <numFmt numFmtId="198" formatCode="#,##0;&quot;-&quot;#,##0"/>
    <numFmt numFmtId="199" formatCode="_-* #,##0_-;\-* #,##0_-;_-* &quot;-&quot;_-;_-@_-"/>
    <numFmt numFmtId="200" formatCode="#,##0.0000_ "/>
    <numFmt numFmtId="201" formatCode="#,##0.000;\-#,##0.000"/>
  </numFmts>
  <fonts count="7">
    <font>
      <sz val="11"/>
      <color theme="1"/>
      <name val="Calibri"/>
      <family val="2"/>
      <scheme val="minor"/>
    </font>
    <font>
      <sz val="10"/>
      <name val="Arial"/>
      <family val="2"/>
    </font>
    <font>
      <sz val="12"/>
      <color rgb="FF000000"/>
      <name val="標楷體"/>
      <family val="2"/>
    </font>
    <font>
      <sz val="16"/>
      <color rgb="FF000000"/>
      <name val="標楷體"/>
      <family val="2"/>
    </font>
    <font>
      <sz val="12"/>
      <color rgb="FF000000"/>
      <name val="Times New Roman"/>
      <family val="2"/>
    </font>
    <font>
      <sz val="10"/>
      <color rgb="FF000000"/>
      <name val="標楷體"/>
      <family val="2"/>
    </font>
    <font>
      <sz val="11"/>
      <color rgb="FF000000"/>
      <name val="新細明體"/>
      <family val="2"/>
    </font>
  </fonts>
  <fills count="2">
    <fill>
      <patternFill/>
    </fill>
    <fill>
      <patternFill patternType="gray125"/>
    </fill>
  </fills>
  <borders count="15">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1">
    <xf numFmtId="0" fontId="0" fillId="0" borderId="0" xfId="0" applyNumberFormat="1" applyFont="1" applyFill="1" applyBorder="1" applyAlignment="1" applyProtection="1">
      <alignment/>
      <protection/>
    </xf>
    <xf numFmtId="197" fontId="2" fillId="0" borderId="1" xfId="0" applyNumberFormat="1" applyFont="1" applyBorder="1" applyAlignment="1">
      <alignment horizontal="center" vertical="center"/>
    </xf>
    <xf numFmtId="197" fontId="2" fillId="0" borderId="2" xfId="0" applyNumberFormat="1" applyFont="1" applyBorder="1"/>
    <xf numFmtId="197" fontId="3" fillId="0" borderId="0" xfId="0" applyNumberFormat="1" applyFont="1" applyAlignment="1">
      <alignment horizontal="center"/>
    </xf>
    <xf numFmtId="197" fontId="2" fillId="0" borderId="0" xfId="0" applyNumberFormat="1" applyFont="1"/>
    <xf numFmtId="197" fontId="2" fillId="0" borderId="3" xfId="0" applyNumberFormat="1" applyFont="1" applyBorder="1"/>
    <xf numFmtId="197" fontId="2" fillId="0" borderId="4" xfId="0" applyNumberFormat="1" applyFont="1" applyBorder="1" applyAlignment="1">
      <alignment horizontal="center" vertical="center"/>
    </xf>
    <xf numFmtId="197" fontId="2" fillId="0" borderId="5" xfId="0" applyNumberFormat="1" applyFont="1" applyBorder="1" applyAlignment="1">
      <alignment horizontal="center" vertical="center" wrapText="1"/>
    </xf>
    <xf numFmtId="197" fontId="2" fillId="0" borderId="6" xfId="0" applyNumberFormat="1" applyFont="1" applyBorder="1" applyAlignment="1">
      <alignment horizontal="center" vertical="center" wrapText="1"/>
    </xf>
    <xf numFmtId="198" fontId="2" fillId="0" borderId="6" xfId="0" applyNumberFormat="1" applyFont="1" applyBorder="1" applyAlignment="1">
      <alignment horizontal="left" vertical="center" wrapText="1"/>
    </xf>
    <xf numFmtId="197" fontId="2" fillId="0" borderId="6" xfId="0" applyNumberFormat="1" applyFont="1" applyBorder="1" applyAlignment="1">
      <alignment vertical="center" wrapText="1"/>
    </xf>
    <xf numFmtId="197" fontId="2" fillId="0" borderId="6" xfId="0" applyNumberFormat="1" applyFont="1" applyBorder="1" applyAlignment="1">
      <alignment wrapText="1"/>
    </xf>
    <xf numFmtId="197" fontId="2" fillId="0" borderId="7" xfId="0" applyNumberFormat="1" applyFont="1" applyBorder="1" applyAlignment="1">
      <alignment vertical="center" wrapText="1"/>
    </xf>
    <xf numFmtId="197" fontId="4" fillId="0" borderId="8" xfId="0" applyNumberFormat="1" applyFont="1" applyBorder="1" applyAlignment="1">
      <alignment horizontal="left"/>
    </xf>
    <xf numFmtId="197" fontId="2" fillId="0" borderId="9" xfId="0" applyNumberFormat="1" applyFont="1" applyBorder="1" applyAlignment="1">
      <alignment horizontal="left"/>
    </xf>
    <xf numFmtId="197" fontId="2" fillId="0" borderId="10" xfId="0" applyNumberFormat="1" applyFont="1" applyBorder="1" applyAlignment="1">
      <alignment horizontal="center" vertical="center"/>
    </xf>
    <xf numFmtId="197" fontId="2" fillId="0" borderId="11" xfId="0" applyNumberFormat="1" applyFont="1" applyBorder="1" applyAlignment="1">
      <alignment horizontal="center" vertical="center"/>
    </xf>
    <xf numFmtId="197" fontId="2" fillId="0" borderId="10" xfId="0" applyNumberFormat="1" applyFont="1" applyBorder="1" applyAlignment="1">
      <alignment horizontal="left"/>
    </xf>
    <xf numFmtId="197" fontId="2" fillId="0" borderId="12" xfId="0" applyNumberFormat="1" applyFont="1" applyBorder="1" applyAlignment="1">
      <alignment horizontal="left"/>
    </xf>
    <xf numFmtId="198" fontId="2" fillId="0" borderId="12" xfId="0" applyNumberFormat="1" applyFont="1" applyBorder="1" applyAlignment="1">
      <alignment vertical="center"/>
    </xf>
    <xf numFmtId="197" fontId="2" fillId="0" borderId="12" xfId="0" applyNumberFormat="1" applyFont="1" applyBorder="1" applyAlignment="1">
      <alignment horizontal="left" vertical="center"/>
    </xf>
    <xf numFmtId="197" fontId="2" fillId="0" borderId="12" xfId="0" applyNumberFormat="1" applyFont="1" applyBorder="1"/>
    <xf numFmtId="197" fontId="2" fillId="0" borderId="11" xfId="0" applyNumberFormat="1" applyFont="1" applyBorder="1" applyAlignment="1">
      <alignment horizontal="left"/>
    </xf>
    <xf numFmtId="199" fontId="2" fillId="0" borderId="13" xfId="0" applyNumberFormat="1" applyFont="1" applyBorder="1" applyAlignment="1">
      <alignment horizontal="right"/>
    </xf>
    <xf numFmtId="199" fontId="2" fillId="0" borderId="8" xfId="0" applyNumberFormat="1" applyFont="1" applyBorder="1" applyAlignment="1">
      <alignment horizontal="right"/>
    </xf>
    <xf numFmtId="199" fontId="2" fillId="0" borderId="8" xfId="0" applyNumberFormat="1" applyFont="1" applyBorder="1" applyAlignment="1">
      <alignment vertical="center"/>
    </xf>
    <xf numFmtId="199" fontId="2" fillId="0" borderId="8" xfId="0" applyNumberFormat="1" applyFont="1" applyBorder="1" applyAlignment="1">
      <alignment horizontal="right" vertical="center"/>
    </xf>
    <xf numFmtId="197" fontId="2" fillId="0" borderId="8" xfId="0" applyNumberFormat="1" applyFont="1" applyBorder="1" applyAlignment="1">
      <alignment horizontal="right"/>
    </xf>
    <xf numFmtId="197" fontId="2" fillId="0" borderId="8" xfId="0" applyNumberFormat="1" applyFont="1" applyBorder="1" applyAlignment="1">
      <alignment horizontal="left"/>
    </xf>
    <xf numFmtId="199" fontId="2" fillId="0" borderId="2" xfId="0" applyNumberFormat="1" applyFont="1" applyBorder="1" applyAlignment="1">
      <alignment horizontal="right"/>
    </xf>
    <xf numFmtId="199" fontId="2" fillId="0" borderId="0" xfId="0" applyNumberFormat="1" applyFont="1" applyAlignment="1">
      <alignment horizontal="right"/>
    </xf>
    <xf numFmtId="199" fontId="2" fillId="0" borderId="0" xfId="0" applyNumberFormat="1" applyFont="1" applyAlignment="1">
      <alignment vertical="center"/>
    </xf>
    <xf numFmtId="199" fontId="2" fillId="0" borderId="0" xfId="0" applyNumberFormat="1" applyFont="1" applyAlignment="1">
      <alignment horizontal="right" vertical="center"/>
    </xf>
    <xf numFmtId="197" fontId="2" fillId="0" borderId="0" xfId="0" applyNumberFormat="1" applyFont="1" applyAlignment="1">
      <alignment horizontal="right"/>
    </xf>
    <xf numFmtId="197" fontId="2" fillId="0" borderId="0" xfId="0" applyNumberFormat="1" applyFont="1" applyAlignment="1">
      <alignment horizontal="left"/>
    </xf>
    <xf numFmtId="197" fontId="2" fillId="0" borderId="3" xfId="0" applyNumberFormat="1" applyFont="1" applyBorder="1" applyAlignment="1">
      <alignment horizontal="left"/>
    </xf>
    <xf numFmtId="197" fontId="2" fillId="0" borderId="6" xfId="0" applyNumberFormat="1" applyFont="1" applyBorder="1"/>
    <xf numFmtId="197" fontId="2" fillId="0" borderId="7" xfId="0" applyNumberFormat="1" applyFont="1" applyBorder="1"/>
    <xf numFmtId="197" fontId="2" fillId="0" borderId="1" xfId="0" applyNumberFormat="1" applyFont="1" applyBorder="1" applyAlignment="1">
      <alignment horizontal="center"/>
    </xf>
    <xf numFmtId="197" fontId="2" fillId="0" borderId="3" xfId="0" applyNumberFormat="1" applyFont="1" applyBorder="1" applyAlignment="1">
      <alignment horizontal="right"/>
    </xf>
    <xf numFmtId="197" fontId="2" fillId="0" borderId="14" xfId="0" applyNumberFormat="1" applyFont="1" applyBorder="1" applyAlignment="1">
      <alignment horizontal="center" vertical="center"/>
    </xf>
    <xf numFmtId="197" fontId="2" fillId="0" borderId="8" xfId="0" applyNumberFormat="1" applyFont="1" applyBorder="1"/>
    <xf numFmtId="197" fontId="2" fillId="0" borderId="5" xfId="0" applyNumberFormat="1" applyFont="1" applyBorder="1" applyAlignment="1">
      <alignment horizontal="center" vertical="center"/>
    </xf>
    <xf numFmtId="197" fontId="2" fillId="0" borderId="6" xfId="0" applyNumberFormat="1" applyFont="1" applyBorder="1" applyAlignment="1">
      <alignment horizontal="center" vertical="center"/>
    </xf>
    <xf numFmtId="197" fontId="2" fillId="0" borderId="6" xfId="0" applyNumberFormat="1" applyFont="1" applyBorder="1" applyAlignment="1">
      <alignment horizontal="left" vertical="center"/>
    </xf>
    <xf numFmtId="197" fontId="5" fillId="0" borderId="6" xfId="0" applyNumberFormat="1" applyFont="1" applyBorder="1" applyAlignment="1">
      <alignment vertical="center" wrapText="1"/>
    </xf>
    <xf numFmtId="197" fontId="2" fillId="0" borderId="7" xfId="0" applyNumberFormat="1" applyFont="1" applyBorder="1" applyAlignment="1">
      <alignment horizontal="left"/>
    </xf>
    <xf numFmtId="197" fontId="2" fillId="0" borderId="2" xfId="0" applyNumberFormat="1" applyFont="1" applyBorder="1" applyAlignment="1">
      <alignment horizontal="left"/>
    </xf>
    <xf numFmtId="197" fontId="2" fillId="0" borderId="10" xfId="0" applyNumberFormat="1" applyFont="1" applyBorder="1" applyAlignment="1">
      <alignment horizontal="right" vertical="center"/>
    </xf>
    <xf numFmtId="197" fontId="2" fillId="0" borderId="12" xfId="0" applyNumberFormat="1" applyFont="1" applyBorder="1" applyAlignment="1">
      <alignment horizontal="right" vertical="center"/>
    </xf>
    <xf numFmtId="197" fontId="5" fillId="0" borderId="12" xfId="0" applyNumberFormat="1" applyFont="1" applyBorder="1" applyAlignment="1">
      <alignment horizontal="right" vertical="center"/>
    </xf>
    <xf numFmtId="197" fontId="5" fillId="0" borderId="12" xfId="0" applyNumberFormat="1" applyFont="1" applyBorder="1" applyAlignment="1">
      <alignment horizontal="left" vertical="center"/>
    </xf>
    <xf numFmtId="199" fontId="2" fillId="0" borderId="13" xfId="0" applyNumberFormat="1" applyFont="1" applyBorder="1" applyAlignment="1">
      <alignment horizontal="right" vertical="center"/>
    </xf>
    <xf numFmtId="197" fontId="2" fillId="0" borderId="8" xfId="0" applyNumberFormat="1" applyFont="1" applyBorder="1" applyAlignment="1">
      <alignment horizontal="right" vertical="center"/>
    </xf>
    <xf numFmtId="199" fontId="2" fillId="0" borderId="2" xfId="0" applyNumberFormat="1" applyFont="1" applyBorder="1" applyAlignment="1">
      <alignment horizontal="right" vertical="center"/>
    </xf>
    <xf numFmtId="197" fontId="2" fillId="0" borderId="0" xfId="0" applyNumberFormat="1" applyFont="1" applyAlignment="1">
      <alignment horizontal="right" vertical="center"/>
    </xf>
    <xf numFmtId="197" fontId="2" fillId="0" borderId="2" xfId="0" applyNumberFormat="1" applyFont="1" applyBorder="1" applyAlignment="1">
      <alignment horizontal="right"/>
    </xf>
    <xf numFmtId="197" fontId="2" fillId="0" borderId="3" xfId="0" applyNumberFormat="1" applyFont="1" applyBorder="1" applyAlignment="1">
      <alignment horizontal="center"/>
    </xf>
    <xf numFmtId="200" fontId="2" fillId="0" borderId="0" xfId="0" applyNumberFormat="1" applyFont="1" applyAlignment="1">
      <alignment horizontal="right" vertical="center"/>
    </xf>
    <xf numFmtId="200" fontId="2" fillId="0" borderId="0" xfId="0" applyNumberFormat="1" applyFont="1" applyAlignment="1">
      <alignment vertical="center"/>
    </xf>
    <xf numFmtId="201" fontId="2" fillId="0" borderId="0" xfId="0" applyNumberFormat="1" applyFont="1" applyAlignment="1">
      <alignment horizontal="right" vertical="center"/>
    </xf>
    <xf numFmtId="199" fontId="2" fillId="0" borderId="0" xfId="0" applyNumberFormat="1" applyFont="1" applyAlignment="1">
      <alignment vertical="center" wrapText="1"/>
    </xf>
    <xf numFmtId="197" fontId="2" fillId="0" borderId="0" xfId="0" applyNumberFormat="1" applyFont="1" applyAlignment="1">
      <alignment horizontal="left" vertical="center"/>
    </xf>
    <xf numFmtId="197" fontId="2" fillId="0" borderId="2" xfId="0" applyNumberFormat="1" applyFont="1" applyBorder="1" applyAlignment="1">
      <alignment horizontal="right" vertical="center"/>
    </xf>
    <xf numFmtId="0" fontId="2" fillId="0" borderId="0" xfId="0" applyFont="1" applyAlignment="1">
      <alignment vertical="center" wrapText="1"/>
    </xf>
    <xf numFmtId="197" fontId="2" fillId="0" borderId="0" xfId="0" applyNumberFormat="1" applyFont="1" applyAlignment="1">
      <alignment vertical="center"/>
    </xf>
    <xf numFmtId="197" fontId="5" fillId="0" borderId="0" xfId="0" applyNumberFormat="1" applyFont="1" applyAlignment="1">
      <alignment horizontal="right" vertical="center"/>
    </xf>
    <xf numFmtId="197" fontId="5" fillId="0" borderId="0" xfId="0" applyNumberFormat="1" applyFont="1" applyAlignment="1">
      <alignment vertical="center" wrapText="1"/>
    </xf>
    <xf numFmtId="0" fontId="2" fillId="0" borderId="0" xfId="0" applyFont="1" applyAlignment="1">
      <alignment horizontal="right" vertical="center"/>
    </xf>
    <xf numFmtId="197" fontId="6" fillId="0" borderId="0" xfId="0" applyNumberFormat="1" applyFont="1" applyAlignment="1">
      <alignment horizontal="right" vertical="center"/>
    </xf>
    <xf numFmtId="197" fontId="4" fillId="0" borderId="2" xfId="0" applyNumberFormat="1" applyFont="1" applyBorder="1" applyAlignment="1">
      <alignment horizontal="lef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1"/>
  <sheetViews>
    <sheetView tabSelected="1" workbookViewId="0" topLeftCell="A1">
      <selection activeCell="F22" sqref="F22"/>
    </sheetView>
  </sheetViews>
  <sheetFormatPr defaultColWidth="9.28125" defaultRowHeight="15"/>
  <cols>
    <col min="1" max="1" width="31.28125" style="0" customWidth="1"/>
    <col min="2" max="2" width="20.140625" style="0" customWidth="1"/>
    <col min="3" max="3" width="28.28125" style="0" customWidth="1"/>
    <col min="4" max="6" width="26.7109375" style="0" customWidth="1"/>
    <col min="7" max="7" width="15.140625" style="0" customWidth="1"/>
    <col min="8" max="9" width="14.140625" style="0" customWidth="1"/>
  </cols>
  <sheetData>
    <row r="1" spans="1:50" ht="16.5" customHeight="1">
      <c r="A1" s="1" t="s">
        <v>0</v>
      </c>
      <c r="B1" s="13"/>
      <c r="C1" s="4"/>
      <c r="D1" s="4"/>
      <c r="E1" s="4"/>
      <c r="F1" s="36"/>
      <c r="G1" s="38" t="s">
        <v>20</v>
      </c>
      <c r="H1" s="38" t="s">
        <v>24</v>
      </c>
      <c r="I1" s="38"/>
      <c r="J1" s="41"/>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50" ht="16.5" customHeight="1">
      <c r="A2" s="1" t="s">
        <v>1</v>
      </c>
      <c r="B2" s="14" t="s">
        <v>8</v>
      </c>
      <c r="C2" s="5"/>
      <c r="D2" s="5"/>
      <c r="E2" s="5"/>
      <c r="F2" s="37"/>
      <c r="G2" s="38" t="s">
        <v>21</v>
      </c>
      <c r="H2" s="38" t="s">
        <v>25</v>
      </c>
      <c r="I2" s="38"/>
      <c r="J2" s="41"/>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row>
    <row r="3" spans="1:50" ht="16.5" customHeight="1">
      <c r="A3" s="2"/>
      <c r="B3" s="2"/>
      <c r="C3" s="2"/>
      <c r="D3" s="2"/>
      <c r="E3" s="2"/>
      <c r="F3" s="2"/>
      <c r="G3" s="2"/>
      <c r="H3" s="2"/>
      <c r="I3" s="2"/>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row>
    <row r="4" spans="1:50" ht="21" customHeight="1">
      <c r="A4" s="3" t="s">
        <v>2</v>
      </c>
      <c r="B4" s="3"/>
      <c r="C4" s="3"/>
      <c r="D4" s="3"/>
      <c r="E4" s="3"/>
      <c r="F4" s="3"/>
      <c r="G4" s="3"/>
      <c r="H4" s="3"/>
      <c r="I4" s="3"/>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row>
    <row r="5" spans="1:50" ht="16.5" customHeight="1">
      <c r="A5" s="4"/>
      <c r="B5" s="4"/>
      <c r="C5" s="4"/>
      <c r="D5" s="4"/>
      <c r="E5" s="4"/>
      <c r="F5" s="4"/>
      <c r="G5" s="4"/>
      <c r="H5" s="34"/>
      <c r="I5" s="3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row>
    <row r="6" spans="1:50" ht="18" customHeight="1">
      <c r="A6" s="5"/>
      <c r="B6" s="5"/>
      <c r="C6" s="5"/>
      <c r="D6" s="5" t="s">
        <v>16</v>
      </c>
      <c r="E6" s="5"/>
      <c r="F6" s="5"/>
      <c r="G6" s="5"/>
      <c r="H6" s="39" t="s">
        <v>26</v>
      </c>
      <c r="I6" s="39"/>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row>
    <row r="7" spans="1:50" ht="20.1" customHeight="1">
      <c r="A7" s="6" t="s">
        <v>3</v>
      </c>
      <c r="B7" s="15" t="s">
        <v>9</v>
      </c>
      <c r="C7" s="1" t="s">
        <v>14</v>
      </c>
      <c r="D7" s="1"/>
      <c r="E7" s="1"/>
      <c r="F7" s="1"/>
      <c r="G7" s="1" t="s">
        <v>22</v>
      </c>
      <c r="H7" s="1"/>
      <c r="I7" s="1"/>
      <c r="J7" s="41"/>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row>
    <row r="8" spans="1:50" ht="20.1" customHeight="1">
      <c r="A8" s="6"/>
      <c r="B8" s="16" t="s">
        <v>10</v>
      </c>
      <c r="C8" s="1" t="s">
        <v>15</v>
      </c>
      <c r="D8" s="1" t="s">
        <v>17</v>
      </c>
      <c r="E8" s="1" t="s">
        <v>18</v>
      </c>
      <c r="F8" s="1" t="s">
        <v>19</v>
      </c>
      <c r="G8" s="1" t="s">
        <v>23</v>
      </c>
      <c r="H8" s="1" t="s">
        <v>27</v>
      </c>
      <c r="I8" s="40" t="s">
        <v>28</v>
      </c>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row>
    <row r="9" spans="1:50" ht="16.5" customHeight="1">
      <c r="A9" s="7" t="s">
        <v>4</v>
      </c>
      <c r="B9" s="17"/>
      <c r="C9" s="23">
        <f>SUM(C11:C36)</f>
        <v>17151771</v>
      </c>
      <c r="D9" s="29">
        <f>SUM(D11:D36)</f>
        <v>0</v>
      </c>
      <c r="E9" s="29">
        <f>SUM(E11:E36)</f>
        <v>17151771</v>
      </c>
      <c r="F9" s="29">
        <f>SUM(F11:F36)</f>
        <v>0</v>
      </c>
      <c r="G9" s="29">
        <f>SUM(G11:G36)</f>
        <v>0</v>
      </c>
      <c r="H9" s="29">
        <f>SUM(H11:H36)</f>
        <v>346</v>
      </c>
      <c r="I9" s="29">
        <f>SUM(I11:I36)</f>
        <v>20</v>
      </c>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row>
    <row r="10" spans="1:50" ht="14.1" customHeight="1">
      <c r="A10" s="8"/>
      <c r="B10" s="18"/>
      <c r="C10" s="24"/>
      <c r="D10" s="30"/>
      <c r="E10" s="30"/>
      <c r="F10" s="30"/>
      <c r="G10" s="30"/>
      <c r="H10" s="30"/>
      <c r="I10" s="30"/>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row>
    <row r="11" spans="1:50" ht="33" customHeight="1">
      <c r="A11" s="9" t="s">
        <v>5</v>
      </c>
      <c r="B11" s="19" t="s">
        <v>11</v>
      </c>
      <c r="C11" s="25">
        <v>6431085</v>
      </c>
      <c r="D11" s="31">
        <v>0</v>
      </c>
      <c r="E11" s="31">
        <v>6431085</v>
      </c>
      <c r="F11" s="31">
        <v>0</v>
      </c>
      <c r="G11" s="31">
        <v>0</v>
      </c>
      <c r="H11" s="31">
        <v>112</v>
      </c>
      <c r="I11" s="31">
        <v>9</v>
      </c>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0" ht="14.1" customHeight="1">
      <c r="A12" s="10"/>
      <c r="B12" s="20"/>
      <c r="C12" s="26"/>
      <c r="D12" s="32"/>
      <c r="E12" s="32"/>
      <c r="F12" s="32"/>
      <c r="G12" s="32"/>
      <c r="H12" s="32"/>
      <c r="I12" s="32"/>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row>
    <row r="13" spans="1:50" ht="33" customHeight="1">
      <c r="A13" s="9" t="s">
        <v>6</v>
      </c>
      <c r="B13" s="19" t="s">
        <v>12</v>
      </c>
      <c r="C13" s="25">
        <v>3558531</v>
      </c>
      <c r="D13" s="31">
        <v>0</v>
      </c>
      <c r="E13" s="31">
        <v>3558531</v>
      </c>
      <c r="F13" s="31">
        <v>0</v>
      </c>
      <c r="G13" s="31">
        <v>0</v>
      </c>
      <c r="H13" s="31">
        <v>76</v>
      </c>
      <c r="I13" s="31">
        <v>3</v>
      </c>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row>
    <row r="14" spans="1:50" ht="14.1" customHeight="1">
      <c r="A14" s="10"/>
      <c r="B14" s="20"/>
      <c r="C14" s="26"/>
      <c r="D14" s="32"/>
      <c r="E14" s="32"/>
      <c r="F14" s="32"/>
      <c r="G14" s="32"/>
      <c r="H14" s="32"/>
      <c r="I14" s="32"/>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row>
    <row r="15" spans="1:50" ht="33" customHeight="1">
      <c r="A15" s="9" t="s">
        <v>7</v>
      </c>
      <c r="B15" s="19" t="s">
        <v>13</v>
      </c>
      <c r="C15" s="25">
        <v>7162155</v>
      </c>
      <c r="D15" s="31">
        <v>0</v>
      </c>
      <c r="E15" s="31">
        <v>7162155</v>
      </c>
      <c r="F15" s="31">
        <v>0</v>
      </c>
      <c r="G15" s="31">
        <v>0</v>
      </c>
      <c r="H15" s="31">
        <v>158</v>
      </c>
      <c r="I15" s="31">
        <v>8</v>
      </c>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row>
    <row r="16" spans="1:50" ht="14.1" customHeight="1">
      <c r="A16" s="11"/>
      <c r="B16" s="18"/>
      <c r="C16" s="27"/>
      <c r="D16" s="33"/>
      <c r="E16" s="33"/>
      <c r="F16" s="33"/>
      <c r="G16" s="33"/>
      <c r="H16" s="33"/>
      <c r="I16" s="33"/>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row>
    <row r="17" spans="1:50" ht="14.1" customHeight="1">
      <c r="A17" s="11"/>
      <c r="B17" s="18"/>
      <c r="C17" s="27"/>
      <c r="D17" s="33"/>
      <c r="E17" s="33"/>
      <c r="F17" s="33"/>
      <c r="G17" s="33"/>
      <c r="H17" s="33"/>
      <c r="I17" s="33"/>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row>
    <row r="18" spans="1:50" ht="14.1" customHeight="1">
      <c r="A18" s="10"/>
      <c r="B18" s="18"/>
      <c r="C18" s="27"/>
      <c r="D18" s="33"/>
      <c r="E18" s="33"/>
      <c r="F18" s="33"/>
      <c r="G18" s="33"/>
      <c r="H18" s="33"/>
      <c r="I18" s="33"/>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row>
    <row r="19" spans="1:50" ht="14.1" customHeight="1">
      <c r="A19" s="10"/>
      <c r="B19" s="18"/>
      <c r="C19" s="27"/>
      <c r="D19" s="33"/>
      <c r="E19" s="33"/>
      <c r="F19" s="33"/>
      <c r="G19" s="33"/>
      <c r="H19" s="33"/>
      <c r="I19" s="33"/>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row>
    <row r="20" spans="1:50" ht="14.1" customHeight="1">
      <c r="A20" s="10"/>
      <c r="B20" s="18"/>
      <c r="C20" s="27"/>
      <c r="D20" s="33"/>
      <c r="E20" s="33"/>
      <c r="F20" s="33"/>
      <c r="G20" s="33"/>
      <c r="H20" s="33"/>
      <c r="I20" s="33"/>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row>
    <row r="21" spans="1:50" ht="14.1" customHeight="1">
      <c r="A21" s="10"/>
      <c r="B21" s="18"/>
      <c r="C21" s="27"/>
      <c r="D21" s="33"/>
      <c r="E21" s="33"/>
      <c r="F21" s="33"/>
      <c r="G21" s="33"/>
      <c r="H21" s="33"/>
      <c r="I21" s="33"/>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row>
    <row r="22" spans="1:50" ht="14.1" customHeight="1">
      <c r="A22" s="10"/>
      <c r="B22" s="18"/>
      <c r="C22" s="27"/>
      <c r="D22" s="33"/>
      <c r="E22" s="33"/>
      <c r="F22" s="33"/>
      <c r="G22" s="33"/>
      <c r="H22" s="33"/>
      <c r="I22" s="33"/>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row>
    <row r="23" spans="1:50" ht="14.1" customHeight="1">
      <c r="A23" s="10"/>
      <c r="B23" s="18"/>
      <c r="C23" s="27"/>
      <c r="D23" s="33"/>
      <c r="E23" s="33"/>
      <c r="F23" s="33"/>
      <c r="G23" s="33"/>
      <c r="H23" s="33"/>
      <c r="I23" s="33"/>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row>
    <row r="24" spans="1:50" ht="14.1" customHeight="1">
      <c r="A24" s="10"/>
      <c r="B24" s="18"/>
      <c r="C24" s="27"/>
      <c r="D24" s="33"/>
      <c r="E24" s="33"/>
      <c r="F24" s="33"/>
      <c r="G24" s="33"/>
      <c r="H24" s="33"/>
      <c r="I24" s="33"/>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row>
    <row r="25" spans="1:50" ht="14.1" customHeight="1">
      <c r="A25" s="10"/>
      <c r="B25" s="18"/>
      <c r="C25" s="27"/>
      <c r="D25" s="33"/>
      <c r="E25" s="33"/>
      <c r="F25" s="33"/>
      <c r="G25" s="33"/>
      <c r="H25" s="33"/>
      <c r="I25" s="33"/>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row>
    <row r="26" spans="1:50" ht="14.1" customHeight="1">
      <c r="A26" s="10"/>
      <c r="B26" s="18"/>
      <c r="C26" s="27"/>
      <c r="D26" s="33"/>
      <c r="E26" s="33"/>
      <c r="F26" s="33"/>
      <c r="G26" s="33"/>
      <c r="H26" s="33"/>
      <c r="I26" s="33"/>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row>
    <row r="27" spans="1:50" ht="14.1" customHeight="1">
      <c r="A27" s="10"/>
      <c r="B27" s="21"/>
      <c r="C27" s="27"/>
      <c r="D27" s="33"/>
      <c r="E27" s="33"/>
      <c r="F27" s="33"/>
      <c r="G27" s="33"/>
      <c r="H27" s="33"/>
      <c r="I27" s="33"/>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0" ht="14.1" customHeight="1">
      <c r="A28" s="10"/>
      <c r="B28" s="18"/>
      <c r="C28" s="27"/>
      <c r="D28" s="33"/>
      <c r="E28" s="33"/>
      <c r="F28" s="33"/>
      <c r="G28" s="33"/>
      <c r="H28" s="33"/>
      <c r="I28" s="33"/>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row>
    <row r="29" spans="1:50" ht="14.1" customHeight="1">
      <c r="A29" s="10"/>
      <c r="B29" s="18"/>
      <c r="C29" s="27"/>
      <c r="D29" s="33"/>
      <c r="E29" s="33"/>
      <c r="F29" s="33"/>
      <c r="G29" s="33"/>
      <c r="H29" s="33"/>
      <c r="I29" s="33"/>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row>
    <row r="30" spans="1:50" ht="14.1" customHeight="1">
      <c r="A30" s="10"/>
      <c r="B30" s="18"/>
      <c r="C30" s="27"/>
      <c r="D30" s="33"/>
      <c r="E30" s="33"/>
      <c r="F30" s="33"/>
      <c r="G30" s="33"/>
      <c r="H30" s="33"/>
      <c r="I30" s="33"/>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row>
    <row r="31" spans="1:50" ht="14.1" customHeight="1">
      <c r="A31" s="10"/>
      <c r="B31" s="18"/>
      <c r="C31" s="27"/>
      <c r="D31" s="33"/>
      <c r="E31" s="33"/>
      <c r="F31" s="33"/>
      <c r="G31" s="33"/>
      <c r="H31" s="33"/>
      <c r="I31" s="33"/>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row>
    <row r="32" spans="1:50" ht="14.1" customHeight="1">
      <c r="A32" s="10"/>
      <c r="B32" s="18"/>
      <c r="C32" s="27"/>
      <c r="D32" s="33"/>
      <c r="E32" s="33"/>
      <c r="F32" s="33"/>
      <c r="G32" s="33"/>
      <c r="H32" s="33"/>
      <c r="I32" s="33"/>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row>
    <row r="33" spans="1:50" ht="14.1" customHeight="1">
      <c r="A33" s="10"/>
      <c r="B33" s="21"/>
      <c r="C33" s="27"/>
      <c r="D33" s="33"/>
      <c r="E33" s="33"/>
      <c r="F33" s="33"/>
      <c r="G33" s="33"/>
      <c r="H33" s="33"/>
      <c r="I33" s="33"/>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row>
    <row r="34" spans="1:50" ht="14.1" customHeight="1">
      <c r="A34" s="10"/>
      <c r="B34" s="18"/>
      <c r="C34" s="27"/>
      <c r="D34" s="33"/>
      <c r="E34" s="33"/>
      <c r="F34" s="33"/>
      <c r="G34" s="33"/>
      <c r="H34" s="33"/>
      <c r="I34" s="33"/>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row>
    <row r="35" spans="1:50" ht="14.1" customHeight="1">
      <c r="A35" s="10"/>
      <c r="B35" s="18"/>
      <c r="C35" s="28"/>
      <c r="D35" s="34"/>
      <c r="E35" s="34"/>
      <c r="F35" s="34"/>
      <c r="G35" s="34"/>
      <c r="H35" s="34"/>
      <c r="I35" s="3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row>
    <row r="36" spans="1:50" ht="14.1" customHeight="1">
      <c r="A36" s="12"/>
      <c r="B36" s="22"/>
      <c r="C36" s="14"/>
      <c r="D36" s="35"/>
      <c r="E36" s="35"/>
      <c r="F36" s="35"/>
      <c r="G36" s="35"/>
      <c r="H36" s="35"/>
      <c r="I36" s="35"/>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row>
    <row r="37" spans="1:50" ht="16.5" customHeight="1">
      <c r="A37" s="2"/>
      <c r="B37" s="2"/>
      <c r="C37" s="2"/>
      <c r="D37" s="2"/>
      <c r="E37" s="2"/>
      <c r="F37" s="2"/>
      <c r="G37" s="2"/>
      <c r="H37" s="2"/>
      <c r="I37" s="2"/>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row>
    <row r="38" spans="1:50" ht="16.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row>
    <row r="39" spans="1:50" ht="16.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row>
    <row r="40" spans="1:50" ht="16.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row>
    <row r="41" spans="1:50" ht="16.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row>
    <row r="42" spans="1:50" ht="16.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row>
    <row r="43" spans="1:50" ht="16.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row>
    <row r="44" spans="1:50"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row>
    <row r="45" spans="1:50"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row>
    <row r="46" spans="1:50"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row>
    <row r="47" spans="1:50" ht="16.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row>
    <row r="48" spans="1:50" ht="16.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row>
    <row r="49" spans="1:50" ht="16.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row>
    <row r="50" spans="1:50" ht="16.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row>
    <row r="51" spans="1:50" ht="16.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row>
    <row r="52" spans="1:50" ht="16.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row>
    <row r="53" spans="1:50" ht="16.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row>
    <row r="54" spans="1:50" ht="16.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row>
    <row r="55" spans="1:50" ht="16.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row>
    <row r="56" spans="1:50" ht="16.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row>
    <row r="57" spans="1:50" ht="16.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row>
    <row r="58" spans="1:50" ht="16.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row>
    <row r="59" spans="1:50" ht="16.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row>
    <row r="60" spans="1:50" ht="16.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row>
    <row r="61" spans="1:50" ht="16.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row>
    <row r="62" spans="1:50" ht="16.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row>
    <row r="63" spans="1:50" ht="16.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row>
    <row r="64" spans="1:50" ht="16.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row>
    <row r="65" spans="1:50" ht="16.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row>
    <row r="66" spans="1:50" ht="16.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row>
    <row r="67" spans="1:50" ht="16.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row>
    <row r="68" spans="1:50" ht="16.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row>
    <row r="69" spans="1:50" ht="16.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row>
    <row r="70" spans="1:50" ht="16.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row>
    <row r="71" spans="1:50" ht="16.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row>
    <row r="72" spans="1:50" ht="16.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row>
    <row r="73" spans="1:50" ht="16.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row>
    <row r="74" spans="1:50" ht="16.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row>
    <row r="75" spans="1:50" ht="16.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row>
    <row r="76" spans="1:50" ht="16.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row>
    <row r="77" spans="1:50" ht="16.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row>
    <row r="78" spans="1:50" ht="16.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row>
    <row r="79" spans="1:50" ht="16.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row>
    <row r="80" spans="1:50" ht="16.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row>
    <row r="81" spans="1:50" ht="16.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row>
    <row r="82" spans="1:50" ht="16.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row>
    <row r="83" spans="1:50" ht="16.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row>
    <row r="84" spans="1:50" ht="16.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row>
    <row r="85" spans="1:50" ht="16.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row>
    <row r="86" spans="1:50" ht="16.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row>
    <row r="87" spans="1:50" ht="16.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row>
    <row r="88" spans="1:50" ht="16.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row>
    <row r="89" spans="1:50" ht="16.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row>
    <row r="90" spans="1:50" ht="16.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row>
    <row r="91" spans="1:50" ht="16.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row>
    <row r="92" spans="1:50" ht="16.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row>
    <row r="93" spans="1:50" ht="16.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row>
    <row r="94" spans="1:50" ht="16.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row>
    <row r="95" spans="1:50" ht="16.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row>
    <row r="96" spans="1:50" ht="16.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row>
    <row r="97" spans="1:50" ht="16.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row>
    <row r="98" spans="1:50" ht="16.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row>
    <row r="99" spans="1:50" ht="16.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row>
    <row r="100" spans="1:50" ht="16.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row>
    <row r="101" spans="1:50" ht="16.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row>
    <row r="102" spans="1:50" ht="16.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row>
    <row r="103" spans="1:50" ht="16.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row>
    <row r="104" spans="1:50" ht="16.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row>
    <row r="105" spans="1:50" ht="16.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row>
    <row r="106" spans="1:50" ht="16.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row>
    <row r="107" spans="1:50" ht="16.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row>
    <row r="108" spans="1:50" ht="16.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row>
    <row r="109" spans="1:50" ht="16.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row>
    <row r="110" spans="1:50" ht="16.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row>
    <row r="111" spans="1:50" ht="16.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row>
    <row r="112" spans="1:50" ht="16.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row>
    <row r="113" spans="1:50" ht="16.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row>
    <row r="114" spans="1:50" ht="16.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row>
    <row r="115" spans="1:50" ht="16.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row>
    <row r="116" spans="1:50" ht="16.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row>
    <row r="117" spans="1:50" ht="16.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row>
    <row r="118" spans="1:50" ht="16.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row>
    <row r="119" spans="1:50" ht="16.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row>
    <row r="120" spans="1:50" ht="16.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row>
    <row r="121" spans="1:50" ht="16.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row>
    <row r="122" spans="1:50" ht="16.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row>
    <row r="123" spans="1:50" ht="16.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row>
    <row r="124" spans="1:50" ht="16.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row>
    <row r="125" spans="1:50" ht="16.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row>
    <row r="126" spans="1:50" ht="16.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row>
    <row r="127" spans="1:50" ht="16.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row>
    <row r="128" spans="1:50" ht="16.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row>
    <row r="129" spans="1:50" ht="16.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row>
    <row r="130" spans="1:50" ht="16.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row>
    <row r="131" spans="1:50" ht="16.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row>
    <row r="132" spans="1:50" ht="16.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row>
    <row r="133" spans="1:50" ht="16.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row>
    <row r="134" spans="1:50" ht="16.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row>
    <row r="135" spans="1:50" ht="16.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row>
    <row r="136" spans="1:50" ht="16.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row>
    <row r="137" spans="1:50" ht="16.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row>
    <row r="138" spans="1:50" ht="16.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row>
    <row r="139" spans="1:50" ht="16.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row>
    <row r="140" spans="1:50" ht="16.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row>
    <row r="141" spans="1:50" ht="16.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row>
    <row r="142" spans="1:50" ht="16.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row>
    <row r="143" spans="1:50" ht="16.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row>
    <row r="144" spans="1:50" ht="16.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row>
    <row r="145" spans="1:50" ht="16.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row>
    <row r="146" spans="1:50" ht="16.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row>
    <row r="147" spans="1:50" ht="16.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row>
    <row r="148" spans="1:50" ht="16.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row>
    <row r="149" spans="1:50" ht="16.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row>
    <row r="150" spans="1:50" ht="16.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row>
    <row r="151" spans="1:50" ht="16.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row>
    <row r="152" spans="1:50" ht="16.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row>
    <row r="153" spans="1:50" ht="16.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row>
    <row r="154" spans="1:50" ht="16.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row>
    <row r="155" spans="1:50" ht="16.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row>
    <row r="156" spans="1:50" ht="16.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row>
    <row r="157" spans="1:50" ht="16.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row>
    <row r="158" spans="1:50" ht="16.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row>
    <row r="159" spans="1:50" ht="16.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row>
    <row r="160" spans="1:50" ht="16.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row>
    <row r="161" spans="1:50" ht="16.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row>
    <row r="162" spans="1:50" ht="16.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row>
    <row r="163" spans="1:50" ht="16.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row>
    <row r="164" spans="1:50" ht="16.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row>
    <row r="165" spans="1:50" ht="16.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row>
    <row r="166" spans="1:50" ht="16.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row>
    <row r="167" spans="1:50" ht="16.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row>
    <row r="168" spans="1:50" ht="16.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row>
    <row r="169" spans="1:50" ht="16.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row>
    <row r="170" spans="1:50" ht="16.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row>
    <row r="171" spans="1:50" ht="16.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row>
    <row r="172" spans="1:50" ht="16.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row>
    <row r="173" spans="1:50" ht="16.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row>
    <row r="174" spans="1:50" ht="16.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row>
    <row r="175" spans="1:50" ht="16.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row>
    <row r="176" spans="1:50" ht="16.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row>
    <row r="177" spans="1:50" ht="16.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row>
    <row r="178" spans="1:50" ht="16.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row>
    <row r="179" spans="1:50" ht="16.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row>
    <row r="180" spans="1:50" ht="16.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row>
    <row r="181" spans="1:50" ht="16.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row>
    <row r="182" spans="1:50" ht="16.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row>
    <row r="183" spans="1:50" ht="16.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row>
    <row r="184" spans="1:50" ht="16.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row>
    <row r="185" spans="1:50" ht="16.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row>
    <row r="186" spans="1:50" ht="16.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row>
    <row r="187" spans="1:50" ht="16.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row>
    <row r="188" spans="1:50" ht="16.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row>
    <row r="189" spans="1:50" ht="16.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row>
    <row r="190" spans="1:50" ht="16.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row>
    <row r="191" spans="1:50" ht="16.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row>
    <row r="192" spans="1:50" ht="16.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row>
    <row r="193" spans="1:50" ht="16.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row>
    <row r="194" spans="1:50" ht="16.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row>
    <row r="195" spans="1:50" ht="16.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row>
    <row r="196" spans="1:50" ht="16.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row>
    <row r="197" spans="1:50" ht="16.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row>
    <row r="198" spans="1:50" ht="16.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row>
    <row r="199" spans="1:50" ht="16.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row>
    <row r="200" spans="1:50" ht="16.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row>
    <row r="201" spans="1:50" ht="16.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row>
  </sheetData>
  <mergeCells count="7">
    <mergeCell ref="C7:F7"/>
    <mergeCell ref="H6:I6"/>
    <mergeCell ref="H1:I1"/>
    <mergeCell ref="H2:I2"/>
    <mergeCell ref="A4:I4"/>
    <mergeCell ref="A7:A8"/>
    <mergeCell ref="G7:I7"/>
  </mergeCells>
  <dataValidations count="15">
    <dataValidation errorStyle="warning" type="decimal" operator="equal" showInputMessage="1" showErrorMessage="1" error="{2}" sqref="C7">
      <formula1>"='_治山_總工程費依經費來源別分$0_6_2$A111305a001'"</formula1>
    </dataValidation>
    <dataValidation errorStyle="warning" type="decimal" operator="equal" showInputMessage="1" showErrorMessage="1" error="{2}" sqref="D6">
      <formula1>"='中華民國112年度$0_5_3$2023'"</formula1>
    </dataValidation>
    <dataValidation errorStyle="warning" type="decimal" operator="equal" showInputMessage="1" showErrorMessage="1" error="{2}" sqref="D8">
      <formula1>"='中央$0_7_3$1101400001'"</formula1>
    </dataValidation>
    <dataValidation errorStyle="warning" type="decimal" operator="equal" showInputMessage="1" showErrorMessage="1" sqref="D9:I9">
      <formula1>"='$SmartTag'"</formula1>
    </dataValidation>
    <dataValidation errorStyle="warning" type="decimal" operator="equal" showInputMessage="1" showErrorMessage="1" error="{2}" sqref="E8">
      <formula1>"='縣_市_$0_7_4$1101400002'"</formula1>
    </dataValidation>
    <dataValidation errorStyle="warning" type="decimal" operator="equal" showInputMessage="1" showErrorMessage="1" sqref="D9:I9">
      <formula1>"='$SmartTag'"</formula1>
    </dataValidation>
    <dataValidation errorStyle="warning" type="decimal" operator="equal" showInputMessage="1" showErrorMessage="1" error="{2}" sqref="F8">
      <formula1>"='經費來源別_其他$0_7_5$1101400003'"</formula1>
    </dataValidation>
    <dataValidation errorStyle="warning" type="decimal" operator="equal" showInputMessage="1" showErrorMessage="1" sqref="D9:I9">
      <formula1>"='$SmartTag'"</formula1>
    </dataValidation>
    <dataValidation errorStyle="warning" type="decimal" operator="equal" showInputMessage="1" showErrorMessage="1" error="{2}" sqref="G8">
      <formula1>"='工作數量_防砂壩$0_7_6$A111305a002'"</formula1>
    </dataValidation>
    <dataValidation errorStyle="warning" type="decimal" operator="equal" showInputMessage="1" showErrorMessage="1" sqref="D9:I9">
      <formula1>"='$SmartTag'"</formula1>
    </dataValidation>
    <dataValidation errorStyle="warning" type="decimal" operator="equal" showInputMessage="1" showErrorMessage="1" error="{2}" sqref="H1">
      <formula1>"='桃園市$0_0_7$010000068000'"</formula1>
    </dataValidation>
    <dataValidation errorStyle="warning" type="decimal" operator="equal" showInputMessage="1" showErrorMessage="1" error="{2}" sqref="H8">
      <formula1>"='工作數量_整流$0_7_7$A111305a006'"</formula1>
    </dataValidation>
    <dataValidation errorStyle="warning" type="decimal" operator="equal" showInputMessage="1" showErrorMessage="1" sqref="D9:I9">
      <formula1>"='$SmartTag'"</formula1>
    </dataValidation>
    <dataValidation errorStyle="warning" type="decimal" operator="equal" showInputMessage="1" showErrorMessage="1" error="{2}" sqref="I8">
      <formula1>"='工作數量_固床工$0_7_8$A111305a007'"</formula1>
    </dataValidation>
    <dataValidation errorStyle="warning" type="decimal" operator="equal" showInputMessage="1" showErrorMessage="1" sqref="D9:I9">
      <formula1>"='$SmartTag'"</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1"/>
  <sheetViews>
    <sheetView workbookViewId="0" topLeftCell="A1">
      <selection activeCell="D21" sqref="D21"/>
    </sheetView>
  </sheetViews>
  <sheetFormatPr defaultColWidth="9.28125" defaultRowHeight="15"/>
  <cols>
    <col min="1" max="1" width="31.28125" style="0" customWidth="1"/>
    <col min="2" max="2" width="20.140625" style="0" customWidth="1"/>
    <col min="3" max="4" width="13.140625" style="0" customWidth="1"/>
    <col min="5" max="5" width="22.140625" style="0" customWidth="1"/>
    <col min="6" max="6" width="20.140625" style="0" customWidth="1"/>
    <col min="7" max="7" width="23.140625" style="0" customWidth="1"/>
    <col min="8" max="8" width="17.140625" style="0" customWidth="1"/>
    <col min="9" max="9" width="15.140625" style="0" customWidth="1"/>
    <col min="10" max="11" width="14.140625" style="0" customWidth="1"/>
  </cols>
  <sheetData>
    <row r="1" spans="1:50" ht="16.5" customHeight="1">
      <c r="A1" s="1" t="s">
        <v>0</v>
      </c>
      <c r="B1" s="13"/>
      <c r="C1" s="4"/>
      <c r="D1" s="4"/>
      <c r="E1" s="4"/>
      <c r="F1" s="4"/>
      <c r="G1" s="4"/>
      <c r="H1" s="36"/>
      <c r="I1" s="38" t="s">
        <v>20</v>
      </c>
      <c r="J1" s="38" t="s">
        <v>24</v>
      </c>
      <c r="K1" s="38"/>
      <c r="L1" s="41"/>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50" ht="16.5" customHeight="1">
      <c r="A2" s="1" t="s">
        <v>1</v>
      </c>
      <c r="B2" s="14" t="s">
        <v>8</v>
      </c>
      <c r="C2" s="35"/>
      <c r="D2" s="5"/>
      <c r="E2" s="5"/>
      <c r="F2" s="5"/>
      <c r="G2" s="5"/>
      <c r="H2" s="37"/>
      <c r="I2" s="38" t="s">
        <v>21</v>
      </c>
      <c r="J2" s="38" t="s">
        <v>25</v>
      </c>
      <c r="K2" s="38"/>
      <c r="L2" s="41"/>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row>
    <row r="3" spans="1:50" ht="16.5" customHeight="1">
      <c r="A3" s="2"/>
      <c r="B3" s="2"/>
      <c r="C3" s="2"/>
      <c r="D3" s="2"/>
      <c r="E3" s="2"/>
      <c r="F3" s="2"/>
      <c r="G3" s="2"/>
      <c r="H3" s="2"/>
      <c r="I3" s="2"/>
      <c r="J3" s="2"/>
      <c r="K3" s="2"/>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row>
    <row r="4" spans="1:50" ht="21" customHeight="1">
      <c r="A4" s="3" t="s">
        <v>29</v>
      </c>
      <c r="B4" s="3"/>
      <c r="C4" s="3"/>
      <c r="D4" s="3"/>
      <c r="E4" s="3"/>
      <c r="F4" s="3"/>
      <c r="G4" s="3"/>
      <c r="H4" s="3"/>
      <c r="I4" s="3"/>
      <c r="J4" s="3"/>
      <c r="K4" s="3"/>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row>
    <row r="5" spans="1:50" ht="16.5" customHeight="1">
      <c r="A5" s="4"/>
      <c r="B5" s="4"/>
      <c r="C5" s="4"/>
      <c r="D5" s="4"/>
      <c r="E5" s="4"/>
      <c r="F5" s="4"/>
      <c r="G5" s="4"/>
      <c r="H5" s="4"/>
      <c r="I5" s="4"/>
      <c r="J5" s="34" t="s">
        <v>48</v>
      </c>
      <c r="K5" s="3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row>
    <row r="6" spans="1:50" ht="18" customHeight="1">
      <c r="A6" s="5"/>
      <c r="B6" s="5"/>
      <c r="C6" s="5"/>
      <c r="D6" s="5"/>
      <c r="E6" s="5"/>
      <c r="F6" s="57" t="s">
        <v>16</v>
      </c>
      <c r="G6" s="5"/>
      <c r="H6" s="5"/>
      <c r="I6" s="5"/>
      <c r="J6" s="5"/>
      <c r="K6" s="39" t="s">
        <v>26</v>
      </c>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row>
    <row r="7" spans="1:50" ht="20.1" customHeight="1">
      <c r="A7" s="6" t="s">
        <v>3</v>
      </c>
      <c r="B7" s="15" t="s">
        <v>9</v>
      </c>
      <c r="C7" s="1" t="s">
        <v>22</v>
      </c>
      <c r="D7" s="1"/>
      <c r="E7" s="1"/>
      <c r="F7" s="1"/>
      <c r="G7" s="1"/>
      <c r="H7" s="1"/>
      <c r="I7" s="1"/>
      <c r="J7" s="1"/>
      <c r="K7" s="1"/>
      <c r="L7" s="41"/>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row>
    <row r="8" spans="1:50" ht="20.1" customHeight="1">
      <c r="A8" s="6"/>
      <c r="B8" s="16" t="s">
        <v>10</v>
      </c>
      <c r="C8" s="1" t="s">
        <v>33</v>
      </c>
      <c r="D8" s="1" t="s">
        <v>35</v>
      </c>
      <c r="E8" s="1" t="s">
        <v>36</v>
      </c>
      <c r="F8" s="1" t="s">
        <v>39</v>
      </c>
      <c r="G8" s="1" t="s">
        <v>40</v>
      </c>
      <c r="H8" s="1" t="s">
        <v>42</v>
      </c>
      <c r="I8" s="1" t="s">
        <v>43</v>
      </c>
      <c r="J8" s="1"/>
      <c r="K8" s="1"/>
      <c r="L8" s="41"/>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row>
    <row r="9" spans="1:50" ht="16.5" customHeight="1">
      <c r="A9" s="42" t="s">
        <v>4</v>
      </c>
      <c r="B9" s="48"/>
      <c r="C9" s="52">
        <f>SUM(C11:C36)</f>
        <v>451.8</v>
      </c>
      <c r="D9" s="54">
        <f>SUM(D11:D36)</f>
        <v>0</v>
      </c>
      <c r="E9" s="54">
        <f>SUM(E11:E36)</f>
        <v>0</v>
      </c>
      <c r="F9" s="54">
        <f>SUM(F11:F36)</f>
        <v>0</v>
      </c>
      <c r="G9" s="54">
        <f>SUM(G11:G36)</f>
        <v>0</v>
      </c>
      <c r="H9" s="54">
        <f>SUM(H11:H36)</f>
        <v>5</v>
      </c>
      <c r="I9" s="63"/>
      <c r="J9" s="63"/>
      <c r="K9" s="63"/>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row>
    <row r="10" spans="1:50" ht="14.1" customHeight="1">
      <c r="A10" s="43"/>
      <c r="B10" s="49"/>
      <c r="C10" s="26"/>
      <c r="D10" s="32"/>
      <c r="E10" s="32"/>
      <c r="F10" s="32"/>
      <c r="G10" s="32"/>
      <c r="H10" s="32"/>
      <c r="I10" s="55"/>
      <c r="J10" s="68"/>
      <c r="K10" s="68"/>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row>
    <row r="11" spans="1:50" ht="33" customHeight="1">
      <c r="A11" s="9" t="s">
        <v>5</v>
      </c>
      <c r="B11" s="19" t="s">
        <v>11</v>
      </c>
      <c r="C11" s="25">
        <v>149.3</v>
      </c>
      <c r="D11" s="31">
        <v>0</v>
      </c>
      <c r="E11" s="31">
        <v>0</v>
      </c>
      <c r="F11" s="31">
        <v>0</v>
      </c>
      <c r="G11" s="61">
        <v>0</v>
      </c>
      <c r="H11" s="61">
        <v>1</v>
      </c>
      <c r="I11" s="64" t="s">
        <v>44</v>
      </c>
      <c r="J11" s="64"/>
      <c r="K11" s="6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0" ht="14.1" customHeight="1">
      <c r="A12" s="44"/>
      <c r="B12" s="50"/>
      <c r="C12" s="26"/>
      <c r="D12" s="32"/>
      <c r="E12" s="32"/>
      <c r="F12" s="32"/>
      <c r="G12" s="32"/>
      <c r="H12" s="32"/>
      <c r="I12" s="65"/>
      <c r="J12" s="65"/>
      <c r="K12" s="65"/>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row>
    <row r="13" spans="1:50" ht="33" customHeight="1">
      <c r="A13" s="9" t="s">
        <v>6</v>
      </c>
      <c r="B13" s="19" t="s">
        <v>12</v>
      </c>
      <c r="C13" s="25">
        <v>151.9</v>
      </c>
      <c r="D13" s="31">
        <v>0</v>
      </c>
      <c r="E13" s="31">
        <v>0</v>
      </c>
      <c r="F13" s="31">
        <v>0</v>
      </c>
      <c r="G13" s="61">
        <v>0</v>
      </c>
      <c r="H13" s="61">
        <v>2</v>
      </c>
      <c r="I13" s="64" t="s">
        <v>45</v>
      </c>
      <c r="J13" s="64"/>
      <c r="K13" s="6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row>
    <row r="14" spans="1:50" ht="14.1" customHeight="1">
      <c r="A14" s="45"/>
      <c r="B14" s="50"/>
      <c r="C14" s="26"/>
      <c r="D14" s="32"/>
      <c r="E14" s="32"/>
      <c r="F14" s="32"/>
      <c r="G14" s="32"/>
      <c r="H14" s="32"/>
      <c r="I14" s="65"/>
      <c r="J14" s="65"/>
      <c r="K14" s="65"/>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row>
    <row r="15" spans="1:50" ht="33" customHeight="1">
      <c r="A15" s="9" t="s">
        <v>7</v>
      </c>
      <c r="B15" s="19" t="s">
        <v>13</v>
      </c>
      <c r="C15" s="25">
        <v>150.6</v>
      </c>
      <c r="D15" s="31">
        <v>0</v>
      </c>
      <c r="E15" s="31">
        <v>0</v>
      </c>
      <c r="F15" s="31">
        <v>0</v>
      </c>
      <c r="G15" s="61">
        <v>0</v>
      </c>
      <c r="H15" s="61">
        <v>2</v>
      </c>
      <c r="I15" s="64" t="s">
        <v>46</v>
      </c>
      <c r="J15" s="64"/>
      <c r="K15" s="6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row>
    <row r="16" spans="1:50" ht="14.1" customHeight="1">
      <c r="A16" s="44"/>
      <c r="B16" s="50"/>
      <c r="C16" s="53"/>
      <c r="D16" s="55"/>
      <c r="E16" s="55"/>
      <c r="F16" s="58"/>
      <c r="G16" s="55"/>
      <c r="H16" s="55"/>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row>
    <row r="17" spans="1:50" ht="14.1" customHeight="1">
      <c r="A17" s="45"/>
      <c r="B17" s="50"/>
      <c r="C17" s="53"/>
      <c r="D17" s="55"/>
      <c r="E17" s="55"/>
      <c r="F17" s="58"/>
      <c r="G17" s="55"/>
      <c r="H17" s="55"/>
      <c r="I17" s="66"/>
      <c r="J17" s="66"/>
      <c r="K17" s="66"/>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row>
    <row r="18" spans="1:50" ht="14.1" customHeight="1">
      <c r="A18" s="45"/>
      <c r="B18" s="50"/>
      <c r="C18" s="53"/>
      <c r="D18" s="55"/>
      <c r="E18" s="55"/>
      <c r="F18" s="58"/>
      <c r="G18" s="62"/>
      <c r="H18" s="62"/>
      <c r="I18" s="67"/>
      <c r="J18" s="67"/>
      <c r="K18" s="67"/>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row>
    <row r="19" spans="1:50" ht="14.1" customHeight="1">
      <c r="A19" s="45"/>
      <c r="B19" s="50"/>
      <c r="C19" s="53"/>
      <c r="D19" s="55"/>
      <c r="E19" s="55"/>
      <c r="F19" s="58"/>
      <c r="G19" s="55"/>
      <c r="H19" s="55"/>
      <c r="I19" s="67"/>
      <c r="J19" s="67"/>
      <c r="K19" s="67"/>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row>
    <row r="20" spans="1:50" ht="14.1" customHeight="1">
      <c r="A20" s="45"/>
      <c r="B20" s="50"/>
      <c r="C20" s="53"/>
      <c r="D20" s="55"/>
      <c r="E20" s="55"/>
      <c r="F20" s="58"/>
      <c r="G20" s="55"/>
      <c r="H20" s="55"/>
      <c r="I20" s="66"/>
      <c r="J20" s="66"/>
      <c r="K20" s="66"/>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row>
    <row r="21" spans="1:50" ht="14.1" customHeight="1">
      <c r="A21" s="45"/>
      <c r="B21" s="50"/>
      <c r="C21" s="53"/>
      <c r="D21" s="55"/>
      <c r="E21" s="55"/>
      <c r="F21" s="58"/>
      <c r="G21" s="55"/>
      <c r="H21" s="55"/>
      <c r="I21" s="67"/>
      <c r="J21" s="67"/>
      <c r="K21" s="67"/>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row>
    <row r="22" spans="1:50" ht="14.1" customHeight="1">
      <c r="A22" s="45"/>
      <c r="B22" s="50"/>
      <c r="C22" s="53"/>
      <c r="D22" s="55"/>
      <c r="E22" s="55"/>
      <c r="F22" s="58"/>
      <c r="G22" s="55"/>
      <c r="H22" s="55"/>
      <c r="I22" s="67"/>
      <c r="J22" s="67"/>
      <c r="K22" s="67"/>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row>
    <row r="23" spans="1:50" ht="14.1" customHeight="1">
      <c r="A23" s="45"/>
      <c r="B23" s="50"/>
      <c r="C23" s="53"/>
      <c r="D23" s="55"/>
      <c r="E23" s="55"/>
      <c r="F23" s="58"/>
      <c r="G23" s="55"/>
      <c r="H23" s="55"/>
      <c r="I23" s="66"/>
      <c r="J23" s="66"/>
      <c r="K23" s="66"/>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row>
    <row r="24" spans="1:50" ht="14.1" customHeight="1">
      <c r="A24" s="44"/>
      <c r="B24" s="50"/>
      <c r="C24" s="53"/>
      <c r="D24" s="55"/>
      <c r="E24" s="55"/>
      <c r="F24" s="58"/>
      <c r="G24" s="55"/>
      <c r="H24" s="55"/>
      <c r="I24" s="66"/>
      <c r="J24" s="66"/>
      <c r="K24" s="66"/>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row>
    <row r="25" spans="1:50" ht="14.1" customHeight="1">
      <c r="A25" s="45"/>
      <c r="B25" s="50"/>
      <c r="C25" s="53"/>
      <c r="D25" s="55"/>
      <c r="E25" s="55"/>
      <c r="F25" s="59"/>
      <c r="G25" s="55"/>
      <c r="H25" s="55"/>
      <c r="I25" s="66"/>
      <c r="J25" s="66"/>
      <c r="K25" s="66"/>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row>
    <row r="26" spans="1:50" ht="14.1" customHeight="1">
      <c r="A26" s="45"/>
      <c r="B26" s="50"/>
      <c r="C26" s="53"/>
      <c r="D26" s="55"/>
      <c r="E26" s="55"/>
      <c r="F26" s="55"/>
      <c r="G26" s="55"/>
      <c r="H26" s="55"/>
      <c r="I26" s="66"/>
      <c r="J26" s="66"/>
      <c r="K26" s="66"/>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row>
    <row r="27" spans="1:50" ht="14.1" customHeight="1">
      <c r="A27" s="45"/>
      <c r="B27" s="50"/>
      <c r="C27" s="53"/>
      <c r="D27" s="55"/>
      <c r="E27" s="55"/>
      <c r="F27" s="55"/>
      <c r="G27" s="55"/>
      <c r="H27" s="55"/>
      <c r="I27" s="66"/>
      <c r="J27" s="66"/>
      <c r="K27" s="66"/>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0" ht="14.1" customHeight="1">
      <c r="A28" s="45"/>
      <c r="B28" s="50"/>
      <c r="C28" s="53"/>
      <c r="D28" s="55"/>
      <c r="E28" s="55"/>
      <c r="F28" s="55"/>
      <c r="G28" s="55"/>
      <c r="H28" s="55"/>
      <c r="I28" s="66"/>
      <c r="J28" s="66"/>
      <c r="K28" s="66"/>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row>
    <row r="29" spans="1:50" ht="14.1" customHeight="1">
      <c r="A29" s="44"/>
      <c r="B29" s="50"/>
      <c r="C29" s="53"/>
      <c r="D29" s="55"/>
      <c r="E29" s="55"/>
      <c r="F29" s="55"/>
      <c r="G29" s="55"/>
      <c r="H29" s="55"/>
      <c r="I29" s="66"/>
      <c r="J29" s="66"/>
      <c r="K29" s="66"/>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row>
    <row r="30" spans="1:50" ht="14.1" customHeight="1">
      <c r="A30" s="45"/>
      <c r="B30" s="50"/>
      <c r="C30" s="53"/>
      <c r="D30" s="55"/>
      <c r="E30" s="55"/>
      <c r="F30" s="55"/>
      <c r="G30" s="55"/>
      <c r="H30" s="55"/>
      <c r="I30" s="66"/>
      <c r="J30" s="66"/>
      <c r="K30" s="66"/>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row>
    <row r="31" spans="1:50" ht="14.1" customHeight="1">
      <c r="A31" s="45"/>
      <c r="B31" s="50"/>
      <c r="C31" s="53"/>
      <c r="D31" s="55"/>
      <c r="E31" s="55"/>
      <c r="F31" s="60"/>
      <c r="G31" s="55"/>
      <c r="H31" s="55"/>
      <c r="I31" s="66"/>
      <c r="J31" s="66"/>
      <c r="K31" s="66"/>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row>
    <row r="32" spans="1:50" ht="14.1" customHeight="1">
      <c r="A32" s="44"/>
      <c r="B32" s="50"/>
      <c r="C32" s="53"/>
      <c r="D32" s="55"/>
      <c r="E32" s="55"/>
      <c r="F32" s="55"/>
      <c r="G32" s="55"/>
      <c r="H32" s="55"/>
      <c r="I32" s="66"/>
      <c r="J32" s="66"/>
      <c r="K32" s="66"/>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row>
    <row r="33" spans="1:50" ht="14.1" customHeight="1">
      <c r="A33" s="45"/>
      <c r="B33" s="50"/>
      <c r="C33" s="53"/>
      <c r="D33" s="55"/>
      <c r="E33" s="55"/>
      <c r="F33" s="55"/>
      <c r="G33" s="55"/>
      <c r="H33" s="55"/>
      <c r="I33" s="66"/>
      <c r="J33" s="66"/>
      <c r="K33" s="66"/>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row>
    <row r="34" spans="1:50" ht="14.1" customHeight="1">
      <c r="A34" s="45"/>
      <c r="B34" s="50"/>
      <c r="C34" s="53"/>
      <c r="D34" s="55"/>
      <c r="E34" s="55"/>
      <c r="F34" s="55"/>
      <c r="G34" s="55"/>
      <c r="H34" s="55"/>
      <c r="I34" s="67"/>
      <c r="J34" s="67"/>
      <c r="K34" s="67"/>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row>
    <row r="35" spans="1:50" ht="14.1" customHeight="1">
      <c r="A35" s="45"/>
      <c r="B35" s="51"/>
      <c r="C35" s="53"/>
      <c r="D35" s="55"/>
      <c r="E35" s="55"/>
      <c r="F35" s="55"/>
      <c r="G35" s="55"/>
      <c r="H35" s="55"/>
      <c r="I35" s="67"/>
      <c r="J35" s="67"/>
      <c r="K35" s="67"/>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row>
    <row r="36" spans="1:50" ht="14.1" customHeight="1">
      <c r="A36" s="46"/>
      <c r="B36" s="22"/>
      <c r="C36" s="14"/>
      <c r="D36" s="35"/>
      <c r="E36" s="35"/>
      <c r="F36" s="35"/>
      <c r="G36" s="35"/>
      <c r="H36" s="35"/>
      <c r="I36" s="35"/>
      <c r="J36" s="35"/>
      <c r="K36" s="35"/>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row>
    <row r="37" spans="1:50" ht="16.5" customHeight="1">
      <c r="A37" s="47" t="s">
        <v>30</v>
      </c>
      <c r="B37" s="47"/>
      <c r="C37" s="47" t="s">
        <v>34</v>
      </c>
      <c r="D37" s="2"/>
      <c r="E37" s="56" t="s">
        <v>37</v>
      </c>
      <c r="F37" s="56"/>
      <c r="G37" s="56" t="s">
        <v>41</v>
      </c>
      <c r="H37" s="47"/>
      <c r="I37" s="2"/>
      <c r="J37" s="2"/>
      <c r="K37" s="70" t="s">
        <v>49</v>
      </c>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row>
    <row r="38" spans="1:50" ht="16.5" customHeight="1">
      <c r="A38" s="4"/>
      <c r="B38" s="4"/>
      <c r="C38" s="4"/>
      <c r="D38" s="4"/>
      <c r="E38" s="33" t="s">
        <v>38</v>
      </c>
      <c r="F38" s="33"/>
      <c r="G38" s="33"/>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row>
    <row r="39" spans="1:50" ht="16.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row>
    <row r="40" spans="1:50" ht="16.5" customHeight="1">
      <c r="A40" s="34" t="s">
        <v>31</v>
      </c>
      <c r="B40" s="34"/>
      <c r="C40" s="4"/>
      <c r="D40" s="4"/>
      <c r="E40" s="4"/>
      <c r="F40" s="4"/>
      <c r="G40" s="4"/>
      <c r="H40" s="4"/>
      <c r="I40" s="3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row>
    <row r="41" spans="1:50" ht="16.5" customHeight="1">
      <c r="A41" s="34" t="s">
        <v>32</v>
      </c>
      <c r="B41" s="3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row>
    <row r="42" spans="1:50" ht="16.5" customHeight="1">
      <c r="A42" s="4"/>
      <c r="B42" s="4"/>
      <c r="C42" s="4"/>
      <c r="D42" s="4"/>
      <c r="E42" s="4"/>
      <c r="F42" s="4"/>
      <c r="G42" s="4"/>
      <c r="H42" s="4"/>
      <c r="I42" s="55" t="s">
        <v>47</v>
      </c>
      <c r="J42" s="69"/>
      <c r="K42" s="69"/>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row>
    <row r="43" spans="1:50" ht="16.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row>
    <row r="44" spans="1:50"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row>
    <row r="45" spans="1:50"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row>
    <row r="46" spans="1:50"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row>
    <row r="47" spans="1:50" ht="16.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row>
    <row r="48" spans="1:50" ht="16.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row>
    <row r="49" spans="1:50" ht="16.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row>
    <row r="50" spans="1:50" ht="16.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row>
    <row r="51" spans="1:50" ht="16.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row>
    <row r="52" spans="1:50" ht="16.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row>
    <row r="53" spans="1:50" ht="16.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row>
    <row r="54" spans="1:50" ht="16.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row>
    <row r="55" spans="1:50" ht="16.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row>
    <row r="56" spans="1:50" ht="16.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row>
    <row r="57" spans="1:50" ht="16.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row>
    <row r="58" spans="1:50" ht="16.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row>
    <row r="59" spans="1:50" ht="16.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row>
    <row r="60" spans="1:50" ht="16.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row>
    <row r="61" spans="1:50" ht="16.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row>
    <row r="62" spans="1:50" ht="16.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row>
    <row r="63" spans="1:50" ht="16.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row>
    <row r="64" spans="1:50" ht="16.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row>
    <row r="65" spans="1:50" ht="16.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row>
    <row r="66" spans="1:50" ht="16.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row>
    <row r="67" spans="1:50" ht="16.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row>
    <row r="68" spans="1:50" ht="16.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row>
    <row r="69" spans="1:50" ht="16.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row>
    <row r="70" spans="1:50" ht="16.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row>
    <row r="71" spans="1:50" ht="16.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row>
    <row r="72" spans="1:50" ht="16.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row>
    <row r="73" spans="1:50" ht="16.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row>
    <row r="74" spans="1:50" ht="16.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row>
    <row r="75" spans="1:50" ht="16.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row>
    <row r="76" spans="1:50" ht="16.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row>
    <row r="77" spans="1:50" ht="16.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row>
    <row r="78" spans="1:50" ht="16.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row>
    <row r="79" spans="1:50" ht="16.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row>
    <row r="80" spans="1:50" ht="16.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row>
    <row r="81" spans="1:50" ht="16.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row>
    <row r="82" spans="1:50" ht="16.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row>
    <row r="83" spans="1:50" ht="16.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row>
    <row r="84" spans="1:50" ht="16.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row>
    <row r="85" spans="1:50" ht="16.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row>
    <row r="86" spans="1:50" ht="16.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row>
    <row r="87" spans="1:50" ht="16.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row>
    <row r="88" spans="1:50" ht="16.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row>
    <row r="89" spans="1:50" ht="16.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row>
    <row r="90" spans="1:50" ht="16.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row>
    <row r="91" spans="1:50" ht="16.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row>
    <row r="92" spans="1:50" ht="16.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row>
    <row r="93" spans="1:50" ht="16.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row>
    <row r="94" spans="1:50" ht="16.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row>
    <row r="95" spans="1:50" ht="16.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row>
    <row r="96" spans="1:50" ht="16.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row>
    <row r="97" spans="1:50" ht="16.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row>
    <row r="98" spans="1:50" ht="16.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row>
    <row r="99" spans="1:50" ht="16.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row>
    <row r="100" spans="1:50" ht="16.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row>
    <row r="101" spans="1:50" ht="16.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row>
    <row r="102" spans="1:50" ht="16.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row>
    <row r="103" spans="1:50" ht="16.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row>
    <row r="104" spans="1:50" ht="16.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row>
    <row r="105" spans="1:50" ht="16.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row>
    <row r="106" spans="1:50" ht="16.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row>
    <row r="107" spans="1:50" ht="16.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row>
    <row r="108" spans="1:50" ht="16.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row>
    <row r="109" spans="1:50" ht="16.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row>
    <row r="110" spans="1:50" ht="16.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row>
    <row r="111" spans="1:50" ht="16.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row>
    <row r="112" spans="1:50" ht="16.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row>
    <row r="113" spans="1:50" ht="16.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row>
    <row r="114" spans="1:50" ht="16.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row>
    <row r="115" spans="1:50" ht="16.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row>
    <row r="116" spans="1:50" ht="16.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row>
    <row r="117" spans="1:50" ht="16.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row>
    <row r="118" spans="1:50" ht="16.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row>
    <row r="119" spans="1:50" ht="16.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row>
    <row r="120" spans="1:50" ht="16.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row>
    <row r="121" spans="1:50" ht="16.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row>
    <row r="122" spans="1:50" ht="16.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row>
    <row r="123" spans="1:50" ht="16.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row>
    <row r="124" spans="1:50" ht="16.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row>
    <row r="125" spans="1:50" ht="16.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row>
    <row r="126" spans="1:50" ht="16.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row>
    <row r="127" spans="1:50" ht="16.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row>
    <row r="128" spans="1:50" ht="16.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row>
    <row r="129" spans="1:50" ht="16.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row>
    <row r="130" spans="1:50" ht="16.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row>
    <row r="131" spans="1:50" ht="16.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row>
    <row r="132" spans="1:50" ht="16.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row>
    <row r="133" spans="1:50" ht="16.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row>
    <row r="134" spans="1:50" ht="16.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row>
    <row r="135" spans="1:50" ht="16.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row>
    <row r="136" spans="1:50" ht="16.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row>
    <row r="137" spans="1:50" ht="16.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row>
    <row r="138" spans="1:50" ht="16.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row>
    <row r="139" spans="1:50" ht="16.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row>
    <row r="140" spans="1:50" ht="16.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row>
    <row r="141" spans="1:50" ht="16.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row>
    <row r="142" spans="1:50" ht="16.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row>
    <row r="143" spans="1:50" ht="16.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row>
    <row r="144" spans="1:50" ht="16.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row>
    <row r="145" spans="1:50" ht="16.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row>
    <row r="146" spans="1:50" ht="16.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row>
    <row r="147" spans="1:50" ht="16.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row>
    <row r="148" spans="1:50" ht="16.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row>
    <row r="149" spans="1:50" ht="16.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row>
    <row r="150" spans="1:50" ht="16.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row>
    <row r="151" spans="1:50" ht="16.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row>
    <row r="152" spans="1:50" ht="16.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row>
    <row r="153" spans="1:50" ht="16.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row>
    <row r="154" spans="1:50" ht="16.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row>
    <row r="155" spans="1:50" ht="16.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row>
    <row r="156" spans="1:50" ht="16.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row>
    <row r="157" spans="1:50" ht="16.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row>
    <row r="158" spans="1:50" ht="16.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row>
    <row r="159" spans="1:50" ht="16.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row>
    <row r="160" spans="1:50" ht="16.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row>
    <row r="161" spans="1:50" ht="16.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row>
    <row r="162" spans="1:50" ht="16.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row>
    <row r="163" spans="1:50" ht="16.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row>
    <row r="164" spans="1:50" ht="16.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row>
    <row r="165" spans="1:50" ht="16.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row>
    <row r="166" spans="1:50" ht="16.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row>
    <row r="167" spans="1:50" ht="16.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row>
    <row r="168" spans="1:50" ht="16.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row>
    <row r="169" spans="1:50" ht="16.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row>
    <row r="170" spans="1:50" ht="16.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row>
    <row r="171" spans="1:50" ht="16.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row>
    <row r="172" spans="1:50" ht="16.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row>
    <row r="173" spans="1:50" ht="16.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row>
    <row r="174" spans="1:50" ht="16.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row>
    <row r="175" spans="1:50" ht="16.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row>
    <row r="176" spans="1:50" ht="16.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row>
    <row r="177" spans="1:50" ht="16.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row>
    <row r="178" spans="1:50" ht="16.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row>
    <row r="179" spans="1:50" ht="16.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row>
    <row r="180" spans="1:50" ht="16.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row>
    <row r="181" spans="1:50" ht="16.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row>
    <row r="182" spans="1:50" ht="16.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row>
    <row r="183" spans="1:50" ht="16.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row>
    <row r="184" spans="1:50" ht="16.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row>
    <row r="185" spans="1:50" ht="16.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row>
    <row r="186" spans="1:50" ht="16.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row>
    <row r="187" spans="1:50" ht="16.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row>
    <row r="188" spans="1:50" ht="16.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row>
    <row r="189" spans="1:50" ht="16.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row>
    <row r="190" spans="1:50" ht="16.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row>
    <row r="191" spans="1:50" ht="16.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row>
    <row r="192" spans="1:50" ht="16.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row>
    <row r="193" spans="1:50" ht="16.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row>
    <row r="194" spans="1:50" ht="16.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row>
    <row r="195" spans="1:50" ht="16.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row>
    <row r="196" spans="1:50" ht="16.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row>
    <row r="197" spans="1:50" ht="16.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row>
    <row r="198" spans="1:50" ht="16.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row>
    <row r="199" spans="1:50" ht="16.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row>
    <row r="200" spans="1:50" ht="16.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row>
    <row r="201" spans="1:50" ht="16.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row>
  </sheetData>
  <mergeCells count="34">
    <mergeCell ref="I35:K35"/>
    <mergeCell ref="I36:K36"/>
    <mergeCell ref="I42:K42"/>
    <mergeCell ref="I30:K30"/>
    <mergeCell ref="I31:K31"/>
    <mergeCell ref="I32:K32"/>
    <mergeCell ref="I33:K33"/>
    <mergeCell ref="I34:K34"/>
    <mergeCell ref="I25:K25"/>
    <mergeCell ref="I26:K26"/>
    <mergeCell ref="I27:K27"/>
    <mergeCell ref="I28:K28"/>
    <mergeCell ref="I29:K29"/>
    <mergeCell ref="I20:K20"/>
    <mergeCell ref="I21:K21"/>
    <mergeCell ref="I22:K22"/>
    <mergeCell ref="I23:K23"/>
    <mergeCell ref="I24:K24"/>
    <mergeCell ref="I15:K15"/>
    <mergeCell ref="I16:K16"/>
    <mergeCell ref="I17:K17"/>
    <mergeCell ref="I18:K18"/>
    <mergeCell ref="I19:K19"/>
    <mergeCell ref="I9:K9"/>
    <mergeCell ref="I11:K11"/>
    <mergeCell ref="I12:K12"/>
    <mergeCell ref="I13:K13"/>
    <mergeCell ref="I14:K14"/>
    <mergeCell ref="A4:K4"/>
    <mergeCell ref="J2:K2"/>
    <mergeCell ref="J1:K1"/>
    <mergeCell ref="A7:A8"/>
    <mergeCell ref="C7:K7"/>
    <mergeCell ref="I8:K8"/>
  </mergeCells>
  <dataValidations count="14">
    <dataValidation errorStyle="warning" type="decimal" operator="equal" showInputMessage="1" showErrorMessage="1" error="{2}" sqref="C8">
      <formula1>"='工作數量_護岸$1_7_2$A111305a008'"</formula1>
    </dataValidation>
    <dataValidation errorStyle="warning" type="decimal" operator="equal" showInputMessage="1" showErrorMessage="1" sqref="C9:H9">
      <formula1>"='$SmartTag'"</formula1>
    </dataValidation>
    <dataValidation errorStyle="warning" type="decimal" operator="equal" showInputMessage="1" showErrorMessage="1" error="{2}" sqref="D8">
      <formula1>"='工作數量_魚道$1_7_3$A111305a009'"</formula1>
    </dataValidation>
    <dataValidation errorStyle="warning" type="decimal" operator="equal" showInputMessage="1" showErrorMessage="1" sqref="C9:H9">
      <formula1>"='$SmartTag'"</formula1>
    </dataValidation>
    <dataValidation errorStyle="warning" type="decimal" operator="equal" showInputMessage="1" showErrorMessage="1" error="{2}" sqref="E8">
      <formula1>"='工作數量_蝕溝控制$1_7_4$A111305a010'"</formula1>
    </dataValidation>
    <dataValidation errorStyle="warning" type="decimal" operator="equal" showInputMessage="1" showErrorMessage="1" sqref="C9:H9">
      <formula1>"='$SmartTag'"</formula1>
    </dataValidation>
    <dataValidation errorStyle="warning" type="decimal" operator="equal" showInputMessage="1" showErrorMessage="1" error="{2}" sqref="F6">
      <formula1>"='中華民國112年度$1_5_5$2023'"</formula1>
    </dataValidation>
    <dataValidation errorStyle="warning" type="decimal" operator="equal" showInputMessage="1" showErrorMessage="1" error="{2}" sqref="F8">
      <formula1>"='工作數量_崩塌地處理$1_7_5$A111305a011'"</formula1>
    </dataValidation>
    <dataValidation errorStyle="warning" type="decimal" operator="equal" showInputMessage="1" showErrorMessage="1" sqref="C9:H9">
      <formula1>"='$SmartTag'"</formula1>
    </dataValidation>
    <dataValidation errorStyle="warning" type="decimal" operator="equal" showInputMessage="1" showErrorMessage="1" error="{2}" sqref="G8">
      <formula1>"='工作數量_植生綠美化$1_7_6$A111305a012'"</formula1>
    </dataValidation>
    <dataValidation errorStyle="warning" type="decimal" operator="equal" showInputMessage="1" showErrorMessage="1" sqref="C9:H9">
      <formula1>"='$SmartTag'"</formula1>
    </dataValidation>
    <dataValidation errorStyle="warning" type="decimal" operator="equal" showInputMessage="1" showErrorMessage="1" error="{2}" sqref="H8">
      <formula1>"='工作數量_生物通道$1_7_7$A111305a014'"</formula1>
    </dataValidation>
    <dataValidation errorStyle="warning" type="decimal" operator="equal" showInputMessage="1" showErrorMessage="1" sqref="C9:H9">
      <formula1>"='$SmartTag'"</formula1>
    </dataValidation>
    <dataValidation errorStyle="warning" type="decimal" operator="equal" showInputMessage="1" showErrorMessage="1" error="{2}" sqref="J1">
      <formula1>"='桃園市$1_0_9$010000068000'"</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