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0到院前心肺功能停止(OHCA)傷病患統計 (NEW)" sheetId="1" r:id="rId1"/>
  </sheets>
  <definedNames/>
  <calcPr fullCalcOnLoad="1"/>
</workbook>
</file>

<file path=xl/sharedStrings.xml><?xml version="1.0" encoding="utf-8"?>
<sst xmlns="http://schemas.openxmlformats.org/spreadsheetml/2006/main" count="51" uniqueCount="51">
  <si>
    <t>公開類</t>
  </si>
  <si>
    <t>月 報</t>
  </si>
  <si>
    <t>桃園市消防緊急救護到院前心肺功能停止傷病患統計</t>
  </si>
  <si>
    <t>中華民國113年3月</t>
  </si>
  <si>
    <t>區　域　別</t>
  </si>
  <si>
    <t>總       計</t>
  </si>
  <si>
    <t>桃園區</t>
  </si>
  <si>
    <t>中壢區</t>
  </si>
  <si>
    <t>大溪區</t>
  </si>
  <si>
    <t>楊梅區</t>
  </si>
  <si>
    <t>蘆竹區</t>
  </si>
  <si>
    <t>大園區</t>
  </si>
  <si>
    <t>龜山區</t>
  </si>
  <si>
    <t>八德區</t>
  </si>
  <si>
    <t>龍潭區</t>
  </si>
  <si>
    <t>平鎮區</t>
  </si>
  <si>
    <t>新屋區</t>
  </si>
  <si>
    <t>觀音區</t>
  </si>
  <si>
    <t>復興區</t>
  </si>
  <si>
    <t>填　表</t>
  </si>
  <si>
    <t>資料來源：依據本市各區消防分隊所報「消防緊急救護到院前心肺功能停止傷病患統計」表彙編。</t>
  </si>
  <si>
    <t>填表說明：本表應於編製期限內經網際網路上傳至內政部消防署統計資料庫及桃園市政府公務統計行政管理系統。</t>
  </si>
  <si>
    <t>次月10日前編報</t>
  </si>
  <si>
    <t>到院前
心肺功
能停止</t>
  </si>
  <si>
    <t>非EMS
目擊</t>
  </si>
  <si>
    <t>EMS
目擊</t>
  </si>
  <si>
    <t>有旁觀者CPR</t>
  </si>
  <si>
    <t>審　核</t>
  </si>
  <si>
    <t>有使用
PAD</t>
  </si>
  <si>
    <t>院前
ROSC</t>
  </si>
  <si>
    <t>事故地點型態</t>
  </si>
  <si>
    <t>住宅</t>
  </si>
  <si>
    <t>工廠／
工作地點</t>
  </si>
  <si>
    <t>業務主管人員</t>
  </si>
  <si>
    <t>主辦統計人員</t>
  </si>
  <si>
    <t>運動中心</t>
  </si>
  <si>
    <t xml:space="preserve">街道／公路 </t>
  </si>
  <si>
    <t xml:space="preserve">公共建築 </t>
  </si>
  <si>
    <t>療養院</t>
  </si>
  <si>
    <t>機關首長</t>
  </si>
  <si>
    <t>教育/學校</t>
  </si>
  <si>
    <t>編製機關</t>
  </si>
  <si>
    <t>表  號</t>
  </si>
  <si>
    <t>捷運站／
車站／機場</t>
  </si>
  <si>
    <t>桃園市政府消防局緊急救護科</t>
  </si>
  <si>
    <t>1763-00-03-2</t>
  </si>
  <si>
    <t>診所／
護理之家</t>
  </si>
  <si>
    <t>其他</t>
  </si>
  <si>
    <t>單位:人次</t>
  </si>
  <si>
    <t>不清楚</t>
  </si>
  <si>
    <t>中華民國  113年 4 月 8 日編製</t>
  </si>
</sst>
</file>

<file path=xl/styles.xml><?xml version="1.0" encoding="utf-8"?>
<styleSheet xmlns="http://schemas.openxmlformats.org/spreadsheetml/2006/main">
  <numFmts count="3">
    <numFmt numFmtId="197" formatCode="#,##0.0000;\-#,##0.0000;&quot;－&quot;"/>
    <numFmt numFmtId="198" formatCode="#,###,##0;\-#,###,##0;&quot;-&quot;"/>
    <numFmt numFmtId="199" formatCode="#,##0_);[Red]\(#,##0\)"/>
  </numFmts>
  <fonts count="12">
    <font>
      <sz val="11"/>
      <color theme="1"/>
      <name val="Calibri"/>
      <family val="2"/>
      <scheme val="minor"/>
    </font>
    <font>
      <sz val="10"/>
      <name val="Arial"/>
      <family val="2"/>
    </font>
    <font>
      <sz val="11"/>
      <color rgb="FF000000"/>
      <name val="標楷體"/>
      <family val="2"/>
    </font>
    <font>
      <sz val="24"/>
      <color rgb="FF000000"/>
      <name val="標楷體"/>
      <family val="2"/>
    </font>
    <font>
      <sz val="12"/>
      <color rgb="FF000000"/>
      <name val="標楷體"/>
      <family val="2"/>
    </font>
    <font>
      <sz val="12"/>
      <color rgb="FF000000"/>
      <name val="新細明體"/>
      <family val="2"/>
    </font>
    <font>
      <sz val="9"/>
      <color rgb="FF000000"/>
      <name val="新細明體"/>
      <family val="2"/>
    </font>
    <font>
      <sz val="24"/>
      <color rgb="FF000000"/>
      <name val="新細明體"/>
      <family val="2"/>
    </font>
    <font>
      <sz val="12"/>
      <color rgb="FF000000"/>
      <name val="Times New Roman"/>
      <family val="2"/>
    </font>
    <font>
      <sz val="11"/>
      <color rgb="FF000000"/>
      <name val="新細明體"/>
      <family val="2"/>
    </font>
    <font>
      <b/>
      <sz val="11"/>
      <color rgb="FF000000"/>
      <name val="Times New Roman"/>
      <family val="2"/>
    </font>
    <font>
      <b/>
      <sz val="12"/>
      <color rgb="FF000000"/>
      <name val="Times New Roman"/>
      <family val="2"/>
    </font>
  </fonts>
  <fills count="3">
    <fill>
      <patternFill/>
    </fill>
    <fill>
      <patternFill patternType="gray125"/>
    </fill>
    <fill>
      <patternFill patternType="solid">
        <fgColor rgb="FFFFFFFF"/>
        <bgColor indexed="64"/>
      </patternFill>
    </fill>
  </fills>
  <borders count="15">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8">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wrapText="1"/>
    </xf>
    <xf numFmtId="0" fontId="4" fillId="0" borderId="3" xfId="0" applyFont="1" applyBorder="1" applyAlignment="1">
      <alignment horizontal="center" vertical="center" wrapText="1"/>
    </xf>
    <xf numFmtId="197" fontId="4" fillId="0" borderId="4" xfId="0" applyNumberFormat="1" applyFont="1" applyBorder="1" applyAlignment="1">
      <alignment horizontal="left" vertical="center"/>
    </xf>
    <xf numFmtId="197" fontId="5" fillId="0" borderId="4" xfId="0" applyNumberFormat="1" applyFont="1" applyBorder="1" applyAlignment="1">
      <alignment horizontal="left" vertical="center"/>
    </xf>
    <xf numFmtId="0" fontId="4" fillId="2" borderId="5" xfId="0" applyFont="1" applyFill="1" applyBorder="1" applyAlignment="1">
      <alignment vertical="center"/>
    </xf>
    <xf numFmtId="0" fontId="4" fillId="2" borderId="6" xfId="0" applyFont="1" applyFill="1" applyBorder="1" applyAlignment="1">
      <alignment vertical="center"/>
    </xf>
    <xf numFmtId="197" fontId="4" fillId="0" borderId="6" xfId="0" applyNumberFormat="1" applyFont="1" applyBorder="1" applyAlignment="1">
      <alignment horizontal="left" vertical="center"/>
    </xf>
    <xf numFmtId="197" fontId="4" fillId="0" borderId="7" xfId="0" applyNumberFormat="1" applyFont="1" applyBorder="1" applyAlignment="1">
      <alignment horizontal="left" vertical="center"/>
    </xf>
    <xf numFmtId="0" fontId="6" fillId="2" borderId="2" xfId="0" applyFont="1" applyFill="1" applyBorder="1" applyAlignment="1">
      <alignment vertical="center"/>
    </xf>
    <xf numFmtId="0" fontId="4" fillId="2" borderId="0" xfId="0" applyFont="1" applyFill="1" applyAlignment="1">
      <alignment horizontal="left" vertical="center"/>
    </xf>
    <xf numFmtId="0" fontId="4" fillId="0" borderId="0" xfId="0" applyFont="1" applyAlignment="1">
      <alignment vertical="center"/>
    </xf>
    <xf numFmtId="0" fontId="2" fillId="0" borderId="0" xfId="0" applyFont="1"/>
    <xf numFmtId="0" fontId="2" fillId="0" borderId="0" xfId="0" applyFont="1" applyAlignment="1">
      <alignment horizontal="left" vertical="top"/>
    </xf>
    <xf numFmtId="0" fontId="2" fillId="0" borderId="0" xfId="0" applyFont="1" applyAlignment="1">
      <alignment horizontal="left"/>
    </xf>
    <xf numFmtId="0" fontId="5" fillId="0" borderId="0" xfId="0" applyFont="1"/>
    <xf numFmtId="0" fontId="2" fillId="0" borderId="8" xfId="0" applyFont="1" applyBorder="1"/>
    <xf numFmtId="0" fontId="2" fillId="0" borderId="9" xfId="0" applyFont="1" applyBorder="1" applyAlignment="1">
      <alignment vertical="center"/>
    </xf>
    <xf numFmtId="0" fontId="7"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1" xfId="0" applyFont="1" applyBorder="1" applyAlignment="1">
      <alignment horizontal="center" vertical="center" wrapText="1"/>
    </xf>
    <xf numFmtId="198" fontId="8" fillId="0" borderId="10" xfId="0" applyNumberFormat="1" applyFont="1" applyBorder="1" applyAlignment="1">
      <alignment horizontal="right" vertical="center"/>
    </xf>
    <xf numFmtId="198" fontId="8" fillId="0" borderId="11" xfId="0" applyNumberFormat="1" applyFont="1" applyBorder="1" applyAlignment="1">
      <alignment horizontal="right" vertical="center"/>
    </xf>
    <xf numFmtId="0" fontId="4" fillId="0" borderId="11" xfId="0" applyFont="1" applyBorder="1"/>
    <xf numFmtId="0" fontId="4" fillId="0" borderId="12" xfId="0" applyFont="1" applyBorder="1"/>
    <xf numFmtId="0" fontId="6" fillId="2" borderId="2" xfId="0" applyFont="1" applyFill="1" applyBorder="1" applyAlignment="1">
      <alignment horizontal="center" vertical="center"/>
    </xf>
    <xf numFmtId="0" fontId="4" fillId="0" borderId="0" xfId="0" applyFont="1"/>
    <xf numFmtId="0" fontId="2" fillId="0" borderId="3" xfId="0" applyFont="1" applyBorder="1" applyAlignment="1">
      <alignment vertical="center"/>
    </xf>
    <xf numFmtId="0" fontId="2" fillId="2" borderId="0" xfId="0" applyFont="1" applyFill="1"/>
    <xf numFmtId="0" fontId="2" fillId="2" borderId="3" xfId="0" applyFont="1" applyFill="1" applyBorder="1"/>
    <xf numFmtId="0" fontId="5" fillId="0" borderId="11" xfId="0" applyFont="1" applyBorder="1"/>
    <xf numFmtId="0" fontId="5" fillId="0" borderId="12" xfId="0" applyFont="1" applyBorder="1"/>
    <xf numFmtId="0" fontId="4" fillId="2" borderId="0" xfId="0" applyFont="1" applyFill="1" applyAlignment="1">
      <alignment horizontal="center" vertical="center"/>
    </xf>
    <xf numFmtId="0" fontId="2" fillId="0" borderId="3" xfId="0" applyFont="1" applyBorder="1"/>
    <xf numFmtId="0" fontId="4" fillId="2" borderId="0" xfId="0" applyFont="1" applyFill="1" applyAlignment="1">
      <alignment horizontal="left"/>
    </xf>
    <xf numFmtId="0" fontId="5" fillId="0" borderId="1" xfId="0" applyFont="1" applyBorder="1" applyAlignment="1">
      <alignment horizontal="center" vertical="center" wrapText="1"/>
    </xf>
    <xf numFmtId="0" fontId="4" fillId="2" borderId="0" xfId="0" applyFont="1" applyFill="1" applyAlignment="1">
      <alignment vertical="center"/>
    </xf>
    <xf numFmtId="0" fontId="5" fillId="0" borderId="2" xfId="0" applyFont="1" applyBorder="1"/>
    <xf numFmtId="0" fontId="6" fillId="0" borderId="0" xfId="0" applyFont="1" applyAlignment="1">
      <alignment horizontal="center" vertical="center"/>
    </xf>
    <xf numFmtId="0" fontId="9" fillId="0" borderId="0" xfId="0" applyFont="1"/>
    <xf numFmtId="0" fontId="9" fillId="0" borderId="3" xfId="0" applyFont="1" applyBorder="1"/>
    <xf numFmtId="0" fontId="4" fillId="0" borderId="2" xfId="0" applyFont="1" applyBorder="1"/>
    <xf numFmtId="0" fontId="2" fillId="0" borderId="0" xfId="0" applyFont="1" applyAlignment="1">
      <alignment horizontal="center" vertical="center"/>
    </xf>
    <xf numFmtId="0" fontId="2" fillId="0" borderId="3" xfId="0" applyFont="1" applyBorder="1" applyAlignment="1">
      <alignment horizontal="center" vertical="center"/>
    </xf>
    <xf numFmtId="0" fontId="9" fillId="0" borderId="6" xfId="0" applyFont="1" applyBorder="1"/>
    <xf numFmtId="0" fontId="9" fillId="0" borderId="7" xfId="0" applyFont="1" applyBorder="1"/>
    <xf numFmtId="0" fontId="2" fillId="0" borderId="1" xfId="0" applyFont="1" applyBorder="1" applyAlignment="1">
      <alignment horizontal="center" vertical="center"/>
    </xf>
    <xf numFmtId="0" fontId="10" fillId="0" borderId="1" xfId="0" applyFont="1" applyBorder="1" applyAlignment="1">
      <alignment horizontal="center" vertical="center"/>
    </xf>
    <xf numFmtId="0" fontId="9" fillId="0" borderId="1" xfId="0" applyFont="1" applyBorder="1" applyAlignment="1">
      <alignment horizontal="center" vertical="center"/>
    </xf>
    <xf numFmtId="0" fontId="11" fillId="0" borderId="1" xfId="0" applyFont="1" applyBorder="1" applyAlignment="1">
      <alignment horizontal="center" vertical="center"/>
    </xf>
    <xf numFmtId="0" fontId="2" fillId="0" borderId="3" xfId="0" applyFont="1" applyBorder="1" applyAlignment="1">
      <alignment horizontal="right" vertical="center"/>
    </xf>
    <xf numFmtId="0" fontId="4" fillId="0" borderId="13" xfId="0" applyFont="1" applyBorder="1" applyAlignment="1">
      <alignment horizontal="center" vertical="center" wrapText="1"/>
    </xf>
    <xf numFmtId="198" fontId="8" fillId="0" borderId="14" xfId="0" applyNumberFormat="1" applyFont="1" applyBorder="1" applyAlignment="1">
      <alignment horizontal="right" vertical="center"/>
    </xf>
    <xf numFmtId="198" fontId="8" fillId="0" borderId="8" xfId="0" applyNumberFormat="1" applyFont="1" applyBorder="1" applyAlignment="1">
      <alignment horizontal="right" vertical="center"/>
    </xf>
    <xf numFmtId="0" fontId="5" fillId="0" borderId="8" xfId="0" applyFont="1" applyBorder="1"/>
    <xf numFmtId="0" fontId="5" fillId="0" borderId="9" xfId="0" applyFont="1" applyBorder="1"/>
    <xf numFmtId="199" fontId="4" fillId="0" borderId="2" xfId="0" applyNumberFormat="1"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showGridLines="0" tabSelected="1" workbookViewId="0" topLeftCell="A1">
      <selection activeCell="B18" sqref="B18"/>
    </sheetView>
  </sheetViews>
  <sheetFormatPr defaultColWidth="9.28125" defaultRowHeight="15"/>
  <cols>
    <col min="1" max="1" width="13.8515625" style="0" customWidth="1"/>
    <col min="2" max="13" width="10.7109375" style="0" customWidth="1"/>
    <col min="14" max="14" width="11.28125" style="0" customWidth="1"/>
    <col min="15" max="15" width="12.421875" style="0" customWidth="1"/>
    <col min="16" max="18" width="10.7109375" style="0" customWidth="1"/>
    <col min="19" max="50" width="9.28125" style="0" customWidth="1"/>
  </cols>
  <sheetData>
    <row r="1" spans="1:50" ht="16.2" customHeight="1">
      <c r="A1" s="1" t="s">
        <v>0</v>
      </c>
      <c r="B1" s="17"/>
      <c r="C1" s="13"/>
      <c r="D1" s="29"/>
      <c r="E1" s="13"/>
      <c r="F1" s="13"/>
      <c r="G1" s="13"/>
      <c r="H1" s="13"/>
      <c r="I1" s="13"/>
      <c r="J1" s="13"/>
      <c r="K1" s="13"/>
      <c r="L1" s="40"/>
      <c r="M1" s="43"/>
      <c r="N1" s="45"/>
      <c r="O1" s="47" t="s">
        <v>41</v>
      </c>
      <c r="P1" s="47" t="s">
        <v>44</v>
      </c>
      <c r="Q1" s="49"/>
      <c r="R1" s="49"/>
      <c r="S1" s="55"/>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row>
    <row r="2" spans="1:50" ht="16.2" customHeight="1">
      <c r="A2" s="1" t="s">
        <v>1</v>
      </c>
      <c r="B2" s="18" t="s">
        <v>22</v>
      </c>
      <c r="C2" s="28"/>
      <c r="D2" s="30"/>
      <c r="E2" s="34"/>
      <c r="F2" s="34"/>
      <c r="G2" s="34"/>
      <c r="H2" s="34"/>
      <c r="I2" s="34"/>
      <c r="J2" s="34"/>
      <c r="K2" s="34"/>
      <c r="L2" s="41"/>
      <c r="M2" s="44"/>
      <c r="N2" s="46"/>
      <c r="O2" s="47" t="s">
        <v>42</v>
      </c>
      <c r="P2" s="48" t="s">
        <v>45</v>
      </c>
      <c r="Q2" s="50"/>
      <c r="R2" s="50"/>
      <c r="S2" s="55"/>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row>
    <row r="3" spans="1:50" ht="33" customHeight="1">
      <c r="A3" s="2" t="s">
        <v>2</v>
      </c>
      <c r="B3" s="19"/>
      <c r="C3" s="19"/>
      <c r="D3" s="19"/>
      <c r="E3" s="19"/>
      <c r="F3" s="19"/>
      <c r="G3" s="19"/>
      <c r="H3" s="19"/>
      <c r="I3" s="19"/>
      <c r="J3" s="19"/>
      <c r="K3" s="19"/>
      <c r="L3" s="19"/>
      <c r="M3" s="19"/>
      <c r="N3" s="19"/>
      <c r="O3" s="19"/>
      <c r="P3" s="19"/>
      <c r="Q3" s="19"/>
      <c r="R3" s="19"/>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row>
    <row r="4" spans="1:50" ht="24.75" customHeight="1">
      <c r="A4" s="3" t="s">
        <v>3</v>
      </c>
      <c r="B4" s="20"/>
      <c r="C4" s="20"/>
      <c r="D4" s="20"/>
      <c r="E4" s="20"/>
      <c r="F4" s="20"/>
      <c r="G4" s="20"/>
      <c r="H4" s="20"/>
      <c r="I4" s="20"/>
      <c r="J4" s="20"/>
      <c r="K4" s="20"/>
      <c r="L4" s="20"/>
      <c r="M4" s="20"/>
      <c r="N4" s="20"/>
      <c r="O4" s="20"/>
      <c r="P4" s="20"/>
      <c r="Q4" s="20"/>
      <c r="R4" s="51" t="s">
        <v>48</v>
      </c>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row>
    <row r="5" spans="1:50" ht="17.25" customHeight="1">
      <c r="A5" s="4" t="s">
        <v>4</v>
      </c>
      <c r="B5" s="21" t="s">
        <v>23</v>
      </c>
      <c r="C5" s="21" t="s">
        <v>24</v>
      </c>
      <c r="D5" s="21" t="s">
        <v>25</v>
      </c>
      <c r="E5" s="21" t="s">
        <v>26</v>
      </c>
      <c r="F5" s="21" t="s">
        <v>28</v>
      </c>
      <c r="G5" s="21" t="s">
        <v>29</v>
      </c>
      <c r="H5" s="21" t="s">
        <v>30</v>
      </c>
      <c r="I5" s="21"/>
      <c r="J5" s="21"/>
      <c r="K5" s="21"/>
      <c r="L5" s="21"/>
      <c r="M5" s="21"/>
      <c r="N5" s="21"/>
      <c r="O5" s="21"/>
      <c r="P5" s="21"/>
      <c r="Q5" s="21"/>
      <c r="R5" s="21"/>
      <c r="S5" s="55"/>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row>
    <row r="6" spans="1:50" ht="16.2" customHeight="1">
      <c r="A6" s="5"/>
      <c r="B6" s="21"/>
      <c r="C6" s="21"/>
      <c r="D6" s="21"/>
      <c r="E6" s="21"/>
      <c r="F6" s="21"/>
      <c r="G6" s="36"/>
      <c r="H6" s="21" t="s">
        <v>31</v>
      </c>
      <c r="I6" s="21" t="s">
        <v>32</v>
      </c>
      <c r="J6" s="21" t="s">
        <v>35</v>
      </c>
      <c r="K6" s="21" t="s">
        <v>36</v>
      </c>
      <c r="L6" s="21" t="s">
        <v>37</v>
      </c>
      <c r="M6" s="21" t="s">
        <v>38</v>
      </c>
      <c r="N6" s="21" t="s">
        <v>40</v>
      </c>
      <c r="O6" s="21" t="s">
        <v>43</v>
      </c>
      <c r="P6" s="21" t="s">
        <v>46</v>
      </c>
      <c r="Q6" s="21" t="s">
        <v>47</v>
      </c>
      <c r="R6" s="52" t="s">
        <v>49</v>
      </c>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row>
    <row r="7" spans="1:50" ht="16.2" customHeight="1">
      <c r="A7" s="5"/>
      <c r="B7" s="21"/>
      <c r="C7" s="21"/>
      <c r="D7" s="21"/>
      <c r="E7" s="21"/>
      <c r="F7" s="21"/>
      <c r="G7" s="36"/>
      <c r="H7" s="21"/>
      <c r="I7" s="21"/>
      <c r="J7" s="21"/>
      <c r="K7" s="21"/>
      <c r="L7" s="21"/>
      <c r="M7" s="21"/>
      <c r="N7" s="21"/>
      <c r="O7" s="21"/>
      <c r="P7" s="21"/>
      <c r="Q7" s="21"/>
      <c r="R7" s="52"/>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row>
    <row r="8" spans="1:50" ht="16.8" customHeight="1">
      <c r="A8" s="6" t="s">
        <v>5</v>
      </c>
      <c r="B8" s="22">
        <f>SUM(B9:B21)</f>
        <v>170</v>
      </c>
      <c r="C8" s="22">
        <f>SUM(C9:C21)</f>
        <v>68</v>
      </c>
      <c r="D8" s="22">
        <f>SUM(D9:D21)</f>
        <v>14</v>
      </c>
      <c r="E8" s="22">
        <f>SUM(E9:E21)</f>
        <v>134</v>
      </c>
      <c r="F8" s="22">
        <f>SUM(F9:F21)</f>
        <v>11</v>
      </c>
      <c r="G8" s="22">
        <f>SUM(G9:G21)</f>
        <v>22</v>
      </c>
      <c r="H8" s="22">
        <f>SUM(H9:H21)</f>
        <v>98</v>
      </c>
      <c r="I8" s="22">
        <f>SUM(I9:I21)</f>
        <v>11</v>
      </c>
      <c r="J8" s="22">
        <f>SUM(J9:J21)</f>
        <v>1</v>
      </c>
      <c r="K8" s="22">
        <f>SUM(K9:K21)</f>
        <v>25</v>
      </c>
      <c r="L8" s="22">
        <f>SUM(L9:L21)</f>
        <v>2</v>
      </c>
      <c r="M8" s="22">
        <f>SUM(M9:M21)</f>
        <v>5</v>
      </c>
      <c r="N8" s="22">
        <f>SUM(N9:N21)</f>
        <v>2</v>
      </c>
      <c r="O8" s="22">
        <f>SUM(O9:O21)</f>
        <v>1</v>
      </c>
      <c r="P8" s="22">
        <f>SUM(P9:P21)</f>
        <v>9</v>
      </c>
      <c r="Q8" s="22">
        <f>SUM(Q9:Q21)</f>
        <v>16</v>
      </c>
      <c r="R8" s="53">
        <f>SUM(R9:R21)</f>
        <v>0</v>
      </c>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row>
    <row r="9" spans="1:50" ht="16.2" customHeight="1">
      <c r="A9" s="7" t="s">
        <v>6</v>
      </c>
      <c r="B9" s="23">
        <v>33</v>
      </c>
      <c r="C9" s="23">
        <v>15</v>
      </c>
      <c r="D9" s="23">
        <v>1</v>
      </c>
      <c r="E9" s="23">
        <v>24</v>
      </c>
      <c r="F9" s="23">
        <v>0</v>
      </c>
      <c r="G9" s="23">
        <v>5</v>
      </c>
      <c r="H9" s="23">
        <v>22</v>
      </c>
      <c r="I9" s="23">
        <v>3</v>
      </c>
      <c r="J9" s="23">
        <v>0</v>
      </c>
      <c r="K9" s="23">
        <v>5</v>
      </c>
      <c r="L9" s="23">
        <v>1</v>
      </c>
      <c r="M9" s="23">
        <v>0</v>
      </c>
      <c r="N9" s="23">
        <v>0</v>
      </c>
      <c r="O9" s="23">
        <v>0</v>
      </c>
      <c r="P9" s="23">
        <v>1</v>
      </c>
      <c r="Q9" s="23">
        <v>1</v>
      </c>
      <c r="R9" s="54">
        <f>SUM(R10:R22)</f>
        <v>0</v>
      </c>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row>
    <row r="10" spans="1:50" ht="16.2" customHeight="1">
      <c r="A10" s="7" t="s">
        <v>7</v>
      </c>
      <c r="B10" s="23">
        <v>39</v>
      </c>
      <c r="C10" s="23">
        <v>14</v>
      </c>
      <c r="D10" s="23">
        <v>2</v>
      </c>
      <c r="E10" s="23">
        <v>33</v>
      </c>
      <c r="F10" s="23">
        <v>2</v>
      </c>
      <c r="G10" s="23">
        <v>5</v>
      </c>
      <c r="H10" s="23">
        <v>25</v>
      </c>
      <c r="I10" s="23">
        <v>0</v>
      </c>
      <c r="J10" s="23">
        <v>0</v>
      </c>
      <c r="K10" s="23">
        <v>5</v>
      </c>
      <c r="L10" s="23">
        <v>0</v>
      </c>
      <c r="M10" s="23">
        <v>2</v>
      </c>
      <c r="N10" s="23">
        <v>0</v>
      </c>
      <c r="O10" s="23">
        <v>1</v>
      </c>
      <c r="P10" s="23">
        <v>2</v>
      </c>
      <c r="Q10" s="23">
        <v>4</v>
      </c>
      <c r="R10" s="54">
        <f>SUM(R11:R23)</f>
        <v>0</v>
      </c>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row>
    <row r="11" spans="1:50" ht="16.2" customHeight="1">
      <c r="A11" s="7" t="s">
        <v>8</v>
      </c>
      <c r="B11" s="23">
        <v>8</v>
      </c>
      <c r="C11" s="23">
        <v>2</v>
      </c>
      <c r="D11" s="23">
        <v>0</v>
      </c>
      <c r="E11" s="23">
        <v>6</v>
      </c>
      <c r="F11" s="23">
        <v>1</v>
      </c>
      <c r="G11" s="23">
        <v>0</v>
      </c>
      <c r="H11" s="23">
        <v>4</v>
      </c>
      <c r="I11" s="23">
        <v>1</v>
      </c>
      <c r="J11" s="23">
        <v>0</v>
      </c>
      <c r="K11" s="23">
        <v>0</v>
      </c>
      <c r="L11" s="23">
        <v>0</v>
      </c>
      <c r="M11" s="23">
        <v>1</v>
      </c>
      <c r="N11" s="23">
        <v>0</v>
      </c>
      <c r="O11" s="23">
        <v>0</v>
      </c>
      <c r="P11" s="23">
        <v>0</v>
      </c>
      <c r="Q11" s="23">
        <v>2</v>
      </c>
      <c r="R11" s="54">
        <f>SUM(R12:R24)</f>
        <v>0</v>
      </c>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row>
    <row r="12" spans="1:50" ht="16.2" customHeight="1">
      <c r="A12" s="7" t="s">
        <v>9</v>
      </c>
      <c r="B12" s="23">
        <v>11</v>
      </c>
      <c r="C12" s="23">
        <v>6</v>
      </c>
      <c r="D12" s="23">
        <v>1</v>
      </c>
      <c r="E12" s="23">
        <v>9</v>
      </c>
      <c r="F12" s="23">
        <v>0</v>
      </c>
      <c r="G12" s="23">
        <v>1</v>
      </c>
      <c r="H12" s="23">
        <v>6</v>
      </c>
      <c r="I12" s="23">
        <v>1</v>
      </c>
      <c r="J12" s="23">
        <v>0</v>
      </c>
      <c r="K12" s="23">
        <v>2</v>
      </c>
      <c r="L12" s="23">
        <v>0</v>
      </c>
      <c r="M12" s="23">
        <v>0</v>
      </c>
      <c r="N12" s="23">
        <v>0</v>
      </c>
      <c r="O12" s="23">
        <v>0</v>
      </c>
      <c r="P12" s="23">
        <v>0</v>
      </c>
      <c r="Q12" s="23">
        <v>2</v>
      </c>
      <c r="R12" s="54">
        <f>SUM(R13:R25)</f>
        <v>0</v>
      </c>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row>
    <row r="13" spans="1:50" ht="16.2" customHeight="1">
      <c r="A13" s="7" t="s">
        <v>10</v>
      </c>
      <c r="B13" s="23">
        <v>11</v>
      </c>
      <c r="C13" s="23">
        <v>7</v>
      </c>
      <c r="D13" s="23">
        <v>1</v>
      </c>
      <c r="E13" s="23">
        <v>9</v>
      </c>
      <c r="F13" s="23">
        <v>1</v>
      </c>
      <c r="G13" s="23">
        <v>3</v>
      </c>
      <c r="H13" s="23">
        <v>3</v>
      </c>
      <c r="I13" s="23">
        <v>2</v>
      </c>
      <c r="J13" s="23">
        <v>1</v>
      </c>
      <c r="K13" s="23">
        <v>1</v>
      </c>
      <c r="L13" s="23">
        <v>1</v>
      </c>
      <c r="M13" s="23">
        <v>0</v>
      </c>
      <c r="N13" s="23">
        <v>1</v>
      </c>
      <c r="O13" s="23">
        <v>0</v>
      </c>
      <c r="P13" s="23">
        <v>1</v>
      </c>
      <c r="Q13" s="23">
        <v>1</v>
      </c>
      <c r="R13" s="54">
        <f>SUM(R14:R26)</f>
        <v>0</v>
      </c>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row>
    <row r="14" spans="1:50" ht="16.2" customHeight="1">
      <c r="A14" s="7" t="s">
        <v>11</v>
      </c>
      <c r="B14" s="23">
        <v>13</v>
      </c>
      <c r="C14" s="23">
        <v>7</v>
      </c>
      <c r="D14" s="23">
        <v>1</v>
      </c>
      <c r="E14" s="23">
        <v>11</v>
      </c>
      <c r="F14" s="23">
        <v>2</v>
      </c>
      <c r="G14" s="23">
        <v>3</v>
      </c>
      <c r="H14" s="23">
        <v>5</v>
      </c>
      <c r="I14" s="23">
        <v>0</v>
      </c>
      <c r="J14" s="23">
        <v>0</v>
      </c>
      <c r="K14" s="23">
        <v>2</v>
      </c>
      <c r="L14" s="23">
        <v>0</v>
      </c>
      <c r="M14" s="23">
        <v>1</v>
      </c>
      <c r="N14" s="23">
        <v>1</v>
      </c>
      <c r="O14" s="23">
        <v>0</v>
      </c>
      <c r="P14" s="23">
        <v>1</v>
      </c>
      <c r="Q14" s="23">
        <v>3</v>
      </c>
      <c r="R14" s="54">
        <f>SUM(R15:R27)</f>
        <v>0</v>
      </c>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row>
    <row r="15" spans="1:50" ht="16.2" customHeight="1">
      <c r="A15" s="7" t="s">
        <v>12</v>
      </c>
      <c r="B15" s="23">
        <v>9</v>
      </c>
      <c r="C15" s="23">
        <v>4</v>
      </c>
      <c r="D15" s="23">
        <v>0</v>
      </c>
      <c r="E15" s="23">
        <v>7</v>
      </c>
      <c r="F15" s="23">
        <v>2</v>
      </c>
      <c r="G15" s="23">
        <v>0</v>
      </c>
      <c r="H15" s="23">
        <v>5</v>
      </c>
      <c r="I15" s="23">
        <v>1</v>
      </c>
      <c r="J15" s="23">
        <v>0</v>
      </c>
      <c r="K15" s="23">
        <v>0</v>
      </c>
      <c r="L15" s="23">
        <v>0</v>
      </c>
      <c r="M15" s="23">
        <v>0</v>
      </c>
      <c r="N15" s="23">
        <v>0</v>
      </c>
      <c r="O15" s="23">
        <v>0</v>
      </c>
      <c r="P15" s="23">
        <v>2</v>
      </c>
      <c r="Q15" s="23">
        <v>1</v>
      </c>
      <c r="R15" s="54">
        <f>SUM(R16:R28)</f>
        <v>0</v>
      </c>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row>
    <row r="16" spans="1:50" ht="16.2" customHeight="1">
      <c r="A16" s="7" t="s">
        <v>13</v>
      </c>
      <c r="B16" s="23">
        <v>13</v>
      </c>
      <c r="C16" s="23">
        <v>2</v>
      </c>
      <c r="D16" s="23">
        <v>2</v>
      </c>
      <c r="E16" s="23">
        <v>8</v>
      </c>
      <c r="F16" s="23">
        <v>1</v>
      </c>
      <c r="G16" s="23">
        <v>2</v>
      </c>
      <c r="H16" s="23">
        <v>8</v>
      </c>
      <c r="I16" s="23">
        <v>0</v>
      </c>
      <c r="J16" s="23">
        <v>0</v>
      </c>
      <c r="K16" s="23">
        <v>4</v>
      </c>
      <c r="L16" s="23">
        <v>0</v>
      </c>
      <c r="M16" s="23">
        <v>0</v>
      </c>
      <c r="N16" s="23">
        <v>0</v>
      </c>
      <c r="O16" s="23">
        <v>0</v>
      </c>
      <c r="P16" s="23">
        <v>1</v>
      </c>
      <c r="Q16" s="23">
        <v>0</v>
      </c>
      <c r="R16" s="54">
        <f>SUM(R17:R29)</f>
        <v>0</v>
      </c>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row>
    <row r="17" spans="1:50" ht="16.2" customHeight="1">
      <c r="A17" s="7" t="s">
        <v>14</v>
      </c>
      <c r="B17" s="23">
        <v>9</v>
      </c>
      <c r="C17" s="23">
        <v>3</v>
      </c>
      <c r="D17" s="23">
        <v>0</v>
      </c>
      <c r="E17" s="23">
        <v>8</v>
      </c>
      <c r="F17" s="23">
        <v>1</v>
      </c>
      <c r="G17" s="23">
        <v>0</v>
      </c>
      <c r="H17" s="23">
        <v>6</v>
      </c>
      <c r="I17" s="23">
        <v>1</v>
      </c>
      <c r="J17" s="23">
        <v>0</v>
      </c>
      <c r="K17" s="23">
        <v>0</v>
      </c>
      <c r="L17" s="23">
        <v>0</v>
      </c>
      <c r="M17" s="23">
        <v>1</v>
      </c>
      <c r="N17" s="23">
        <v>0</v>
      </c>
      <c r="O17" s="23">
        <v>0</v>
      </c>
      <c r="P17" s="23">
        <v>1</v>
      </c>
      <c r="Q17" s="23">
        <v>0</v>
      </c>
      <c r="R17" s="54">
        <f>SUM(R18:R30)</f>
        <v>0</v>
      </c>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row>
    <row r="18" spans="1:50" ht="16.2" customHeight="1">
      <c r="A18" s="7" t="s">
        <v>15</v>
      </c>
      <c r="B18" s="23">
        <v>12</v>
      </c>
      <c r="C18" s="23">
        <v>5</v>
      </c>
      <c r="D18" s="23">
        <v>3</v>
      </c>
      <c r="E18" s="23">
        <v>11</v>
      </c>
      <c r="F18" s="23">
        <v>0</v>
      </c>
      <c r="G18" s="23">
        <v>0</v>
      </c>
      <c r="H18" s="23">
        <v>7</v>
      </c>
      <c r="I18" s="23">
        <v>2</v>
      </c>
      <c r="J18" s="23">
        <v>0</v>
      </c>
      <c r="K18" s="23">
        <v>3</v>
      </c>
      <c r="L18" s="23">
        <v>0</v>
      </c>
      <c r="M18" s="23">
        <v>0</v>
      </c>
      <c r="N18" s="23">
        <v>0</v>
      </c>
      <c r="O18" s="23">
        <v>0</v>
      </c>
      <c r="P18" s="23">
        <v>0</v>
      </c>
      <c r="Q18" s="23">
        <v>0</v>
      </c>
      <c r="R18" s="54">
        <f>SUM(R19:R31)</f>
        <v>0</v>
      </c>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row>
    <row r="19" spans="1:50" ht="16.2" customHeight="1">
      <c r="A19" s="7" t="s">
        <v>16</v>
      </c>
      <c r="B19" s="23">
        <v>5</v>
      </c>
      <c r="C19" s="23">
        <v>0</v>
      </c>
      <c r="D19" s="23">
        <v>2</v>
      </c>
      <c r="E19" s="23">
        <v>4</v>
      </c>
      <c r="F19" s="23">
        <v>0</v>
      </c>
      <c r="G19" s="23">
        <v>2</v>
      </c>
      <c r="H19" s="23">
        <v>5</v>
      </c>
      <c r="I19" s="23">
        <v>0</v>
      </c>
      <c r="J19" s="23">
        <v>0</v>
      </c>
      <c r="K19" s="23">
        <v>0</v>
      </c>
      <c r="L19" s="23">
        <v>0</v>
      </c>
      <c r="M19" s="23">
        <v>0</v>
      </c>
      <c r="N19" s="23">
        <v>0</v>
      </c>
      <c r="O19" s="23">
        <v>0</v>
      </c>
      <c r="P19" s="23">
        <v>0</v>
      </c>
      <c r="Q19" s="23">
        <v>0</v>
      </c>
      <c r="R19" s="54">
        <f>SUM(R20:R32)</f>
        <v>0</v>
      </c>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row>
    <row r="20" spans="1:50" ht="16.2" customHeight="1">
      <c r="A20" s="7" t="s">
        <v>17</v>
      </c>
      <c r="B20" s="23">
        <v>7</v>
      </c>
      <c r="C20" s="23">
        <v>3</v>
      </c>
      <c r="D20" s="23">
        <v>1</v>
      </c>
      <c r="E20" s="23">
        <v>4</v>
      </c>
      <c r="F20" s="23">
        <v>1</v>
      </c>
      <c r="G20" s="23">
        <v>1</v>
      </c>
      <c r="H20" s="23">
        <v>2</v>
      </c>
      <c r="I20" s="23">
        <v>0</v>
      </c>
      <c r="J20" s="23">
        <v>0</v>
      </c>
      <c r="K20" s="23">
        <v>3</v>
      </c>
      <c r="L20" s="23">
        <v>0</v>
      </c>
      <c r="M20" s="23">
        <v>0</v>
      </c>
      <c r="N20" s="23">
        <v>0</v>
      </c>
      <c r="O20" s="23">
        <v>0</v>
      </c>
      <c r="P20" s="23">
        <v>0</v>
      </c>
      <c r="Q20" s="23">
        <v>2</v>
      </c>
      <c r="R20" s="54">
        <f>SUM(R21:R33)</f>
        <v>0</v>
      </c>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row>
    <row r="21" spans="1:50" ht="16.2" customHeight="1">
      <c r="A21" s="7" t="s">
        <v>18</v>
      </c>
      <c r="B21" s="23">
        <v>0</v>
      </c>
      <c r="C21" s="23">
        <v>0</v>
      </c>
      <c r="D21" s="23">
        <v>0</v>
      </c>
      <c r="E21" s="23">
        <v>0</v>
      </c>
      <c r="F21" s="23">
        <v>0</v>
      </c>
      <c r="G21" s="23">
        <v>0</v>
      </c>
      <c r="H21" s="23">
        <v>0</v>
      </c>
      <c r="I21" s="23">
        <v>0</v>
      </c>
      <c r="J21" s="23">
        <v>0</v>
      </c>
      <c r="K21" s="23">
        <v>0</v>
      </c>
      <c r="L21" s="23">
        <v>0</v>
      </c>
      <c r="M21" s="23">
        <v>0</v>
      </c>
      <c r="N21" s="23">
        <v>0</v>
      </c>
      <c r="O21" s="23">
        <v>0</v>
      </c>
      <c r="P21" s="23">
        <v>0</v>
      </c>
      <c r="Q21" s="23">
        <v>0</v>
      </c>
      <c r="R21" s="54">
        <f>SUM(R22:R34)</f>
        <v>0</v>
      </c>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row>
    <row r="22" spans="1:50" ht="16.2" customHeight="1">
      <c r="A22" s="8"/>
      <c r="B22" s="24"/>
      <c r="C22" s="24"/>
      <c r="D22" s="31"/>
      <c r="E22" s="31"/>
      <c r="F22" s="31"/>
      <c r="G22" s="31"/>
      <c r="H22" s="31"/>
      <c r="I22" s="31"/>
      <c r="J22" s="31"/>
      <c r="K22" s="31"/>
      <c r="L22" s="31"/>
      <c r="M22" s="31"/>
      <c r="N22" s="31"/>
      <c r="O22" s="31"/>
      <c r="P22" s="31"/>
      <c r="Q22" s="31"/>
      <c r="R22" s="55"/>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row>
    <row r="23" spans="1:50" ht="16.2" customHeight="1">
      <c r="A23" s="8"/>
      <c r="B23" s="24"/>
      <c r="C23" s="24"/>
      <c r="D23" s="31"/>
      <c r="E23" s="31"/>
      <c r="F23" s="31"/>
      <c r="G23" s="31"/>
      <c r="H23" s="31"/>
      <c r="I23" s="31"/>
      <c r="J23" s="31"/>
      <c r="K23" s="31"/>
      <c r="L23" s="31"/>
      <c r="M23" s="31"/>
      <c r="N23" s="31"/>
      <c r="O23" s="31"/>
      <c r="P23" s="31"/>
      <c r="Q23" s="31"/>
      <c r="R23" s="55"/>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row>
    <row r="24" spans="1:50" ht="16.2" customHeight="1">
      <c r="A24" s="8"/>
      <c r="B24" s="24"/>
      <c r="C24" s="24"/>
      <c r="D24" s="31"/>
      <c r="E24" s="31"/>
      <c r="F24" s="31"/>
      <c r="G24" s="31"/>
      <c r="H24" s="31"/>
      <c r="I24" s="31"/>
      <c r="J24" s="31"/>
      <c r="K24" s="31"/>
      <c r="L24" s="31"/>
      <c r="M24" s="31"/>
      <c r="N24" s="31"/>
      <c r="O24" s="31"/>
      <c r="P24" s="31"/>
      <c r="Q24" s="31"/>
      <c r="R24" s="55"/>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row>
    <row r="25" spans="1:50" ht="16.2" customHeight="1">
      <c r="A25" s="8"/>
      <c r="B25" s="24"/>
      <c r="C25" s="24"/>
      <c r="D25" s="31"/>
      <c r="E25" s="31"/>
      <c r="F25" s="31"/>
      <c r="G25" s="31"/>
      <c r="H25" s="31"/>
      <c r="I25" s="31"/>
      <c r="J25" s="31"/>
      <c r="K25" s="31"/>
      <c r="L25" s="31"/>
      <c r="M25" s="31"/>
      <c r="N25" s="31"/>
      <c r="O25" s="31"/>
      <c r="P25" s="31"/>
      <c r="Q25" s="31"/>
      <c r="R25" s="55"/>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row>
    <row r="26" spans="1:50" ht="16.2" customHeight="1">
      <c r="A26" s="8"/>
      <c r="B26" s="24"/>
      <c r="C26" s="24"/>
      <c r="D26" s="31"/>
      <c r="E26" s="31"/>
      <c r="F26" s="31"/>
      <c r="G26" s="31"/>
      <c r="H26" s="31"/>
      <c r="I26" s="31"/>
      <c r="J26" s="31"/>
      <c r="K26" s="31"/>
      <c r="L26" s="31"/>
      <c r="M26" s="31"/>
      <c r="N26" s="31"/>
      <c r="O26" s="31"/>
      <c r="P26" s="31"/>
      <c r="Q26" s="31"/>
      <c r="R26" s="55"/>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row>
    <row r="27" spans="1:50" ht="16.2" customHeight="1">
      <c r="A27" s="8"/>
      <c r="B27" s="24"/>
      <c r="C27" s="24"/>
      <c r="D27" s="31"/>
      <c r="E27" s="31"/>
      <c r="F27" s="31"/>
      <c r="G27" s="31"/>
      <c r="H27" s="31"/>
      <c r="I27" s="31"/>
      <c r="J27" s="31"/>
      <c r="K27" s="31"/>
      <c r="L27" s="31"/>
      <c r="M27" s="31"/>
      <c r="N27" s="31"/>
      <c r="O27" s="31"/>
      <c r="P27" s="31"/>
      <c r="Q27" s="31"/>
      <c r="R27" s="55"/>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row>
    <row r="28" spans="1:50" ht="16.2" customHeight="1">
      <c r="A28" s="8"/>
      <c r="B28" s="24"/>
      <c r="C28" s="24"/>
      <c r="D28" s="31"/>
      <c r="E28" s="31"/>
      <c r="F28" s="31"/>
      <c r="G28" s="31"/>
      <c r="H28" s="31"/>
      <c r="I28" s="31"/>
      <c r="J28" s="31"/>
      <c r="K28" s="31"/>
      <c r="L28" s="31"/>
      <c r="M28" s="31"/>
      <c r="N28" s="31"/>
      <c r="O28" s="31"/>
      <c r="P28" s="31"/>
      <c r="Q28" s="31"/>
      <c r="R28" s="55"/>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row>
    <row r="29" spans="1:50" ht="16.2" customHeight="1">
      <c r="A29" s="8"/>
      <c r="B29" s="24"/>
      <c r="C29" s="24"/>
      <c r="D29" s="31"/>
      <c r="E29" s="31"/>
      <c r="F29" s="31"/>
      <c r="G29" s="31"/>
      <c r="H29" s="31"/>
      <c r="I29" s="31"/>
      <c r="J29" s="31"/>
      <c r="K29" s="31"/>
      <c r="L29" s="31"/>
      <c r="M29" s="31"/>
      <c r="N29" s="31"/>
      <c r="O29" s="31"/>
      <c r="P29" s="31"/>
      <c r="Q29" s="31"/>
      <c r="R29" s="55"/>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row>
    <row r="30" spans="1:50" ht="16.2" customHeight="1">
      <c r="A30" s="8"/>
      <c r="B30" s="24"/>
      <c r="C30" s="24"/>
      <c r="D30" s="31"/>
      <c r="E30" s="31"/>
      <c r="F30" s="31"/>
      <c r="G30" s="31"/>
      <c r="H30" s="31"/>
      <c r="I30" s="31"/>
      <c r="J30" s="31"/>
      <c r="K30" s="31"/>
      <c r="L30" s="31"/>
      <c r="M30" s="31"/>
      <c r="N30" s="31"/>
      <c r="O30" s="31"/>
      <c r="P30" s="31"/>
      <c r="Q30" s="31"/>
      <c r="R30" s="55"/>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row>
    <row r="31" spans="1:50" ht="16.2" customHeight="1">
      <c r="A31" s="8"/>
      <c r="B31" s="24"/>
      <c r="C31" s="24"/>
      <c r="D31" s="31"/>
      <c r="E31" s="31"/>
      <c r="F31" s="31"/>
      <c r="G31" s="31"/>
      <c r="H31" s="31"/>
      <c r="I31" s="31"/>
      <c r="J31" s="31"/>
      <c r="K31" s="31"/>
      <c r="L31" s="31"/>
      <c r="M31" s="31"/>
      <c r="N31" s="31"/>
      <c r="O31" s="31"/>
      <c r="P31" s="31"/>
      <c r="Q31" s="31"/>
      <c r="R31" s="55"/>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row>
    <row r="32" spans="1:50" ht="16.2" customHeight="1">
      <c r="A32" s="8"/>
      <c r="B32" s="24"/>
      <c r="C32" s="24"/>
      <c r="D32" s="31"/>
      <c r="E32" s="31"/>
      <c r="F32" s="31"/>
      <c r="G32" s="31"/>
      <c r="H32" s="31"/>
      <c r="I32" s="31"/>
      <c r="J32" s="31"/>
      <c r="K32" s="31"/>
      <c r="L32" s="31"/>
      <c r="M32" s="31"/>
      <c r="N32" s="31"/>
      <c r="O32" s="31"/>
      <c r="P32" s="31"/>
      <c r="Q32" s="31"/>
      <c r="R32" s="55"/>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row>
    <row r="33" spans="1:50" ht="16.2" customHeight="1">
      <c r="A33" s="8"/>
      <c r="B33" s="24"/>
      <c r="C33" s="24"/>
      <c r="D33" s="31"/>
      <c r="E33" s="31"/>
      <c r="F33" s="31"/>
      <c r="G33" s="31"/>
      <c r="H33" s="31"/>
      <c r="I33" s="31"/>
      <c r="J33" s="31"/>
      <c r="K33" s="31"/>
      <c r="L33" s="31"/>
      <c r="M33" s="31"/>
      <c r="N33" s="31"/>
      <c r="O33" s="31"/>
      <c r="P33" s="31"/>
      <c r="Q33" s="31"/>
      <c r="R33" s="55"/>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row>
    <row r="34" spans="1:50" ht="16.2" customHeight="1">
      <c r="A34" s="8"/>
      <c r="B34" s="24"/>
      <c r="C34" s="24"/>
      <c r="D34" s="31"/>
      <c r="E34" s="31"/>
      <c r="F34" s="31"/>
      <c r="G34" s="31"/>
      <c r="H34" s="31"/>
      <c r="I34" s="31"/>
      <c r="J34" s="31"/>
      <c r="K34" s="31"/>
      <c r="L34" s="31"/>
      <c r="M34" s="31"/>
      <c r="N34" s="31"/>
      <c r="O34" s="31"/>
      <c r="P34" s="31"/>
      <c r="Q34" s="31"/>
      <c r="R34" s="55"/>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row>
    <row r="35" spans="1:50" ht="16.2" customHeight="1">
      <c r="A35" s="8"/>
      <c r="B35" s="24"/>
      <c r="C35" s="24"/>
      <c r="D35" s="31"/>
      <c r="E35" s="31"/>
      <c r="F35" s="31"/>
      <c r="G35" s="31"/>
      <c r="H35" s="31"/>
      <c r="I35" s="31"/>
      <c r="J35" s="31"/>
      <c r="K35" s="31"/>
      <c r="L35" s="31"/>
      <c r="M35" s="31"/>
      <c r="N35" s="31"/>
      <c r="O35" s="31"/>
      <c r="P35" s="31"/>
      <c r="Q35" s="31"/>
      <c r="R35" s="55"/>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row>
    <row r="36" spans="1:50" ht="16.2" customHeight="1">
      <c r="A36" s="8"/>
      <c r="B36" s="24"/>
      <c r="C36" s="24"/>
      <c r="D36" s="31"/>
      <c r="E36" s="31"/>
      <c r="F36" s="31"/>
      <c r="G36" s="31"/>
      <c r="H36" s="31"/>
      <c r="I36" s="31"/>
      <c r="J36" s="31"/>
      <c r="K36" s="31"/>
      <c r="L36" s="31"/>
      <c r="M36" s="31"/>
      <c r="N36" s="31"/>
      <c r="O36" s="31"/>
      <c r="P36" s="31"/>
      <c r="Q36" s="31"/>
      <c r="R36" s="55"/>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row>
    <row r="37" spans="1:50" ht="16.2" customHeight="1">
      <c r="A37" s="9"/>
      <c r="B37" s="25"/>
      <c r="C37" s="25"/>
      <c r="D37" s="32"/>
      <c r="E37" s="32"/>
      <c r="F37" s="32"/>
      <c r="G37" s="32"/>
      <c r="H37" s="32"/>
      <c r="I37" s="32"/>
      <c r="J37" s="32"/>
      <c r="K37" s="32"/>
      <c r="L37" s="32"/>
      <c r="M37" s="32"/>
      <c r="N37" s="32"/>
      <c r="O37" s="32"/>
      <c r="P37" s="32"/>
      <c r="Q37" s="32"/>
      <c r="R37" s="5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row>
    <row r="38" spans="1:50" ht="16.2" customHeight="1">
      <c r="A38" s="10"/>
      <c r="B38" s="26"/>
      <c r="C38" s="26"/>
      <c r="D38" s="26"/>
      <c r="E38" s="26"/>
      <c r="F38" s="26"/>
      <c r="G38" s="10"/>
      <c r="H38" s="10"/>
      <c r="I38" s="38"/>
      <c r="J38" s="38"/>
      <c r="K38" s="38"/>
      <c r="L38" s="42"/>
      <c r="M38" s="38"/>
      <c r="N38" s="38"/>
      <c r="O38" s="38"/>
      <c r="P38" s="38"/>
      <c r="Q38" s="38"/>
      <c r="R38" s="57" t="s">
        <v>50</v>
      </c>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row>
    <row r="39" spans="1:50" ht="16.2" customHeight="1">
      <c r="A39" s="11" t="s">
        <v>19</v>
      </c>
      <c r="B39" s="12"/>
      <c r="C39" s="12"/>
      <c r="D39" s="33"/>
      <c r="E39" s="33" t="s">
        <v>27</v>
      </c>
      <c r="F39" s="33"/>
      <c r="G39" s="16"/>
      <c r="H39" s="11"/>
      <c r="I39" s="35" t="s">
        <v>33</v>
      </c>
      <c r="J39" s="16"/>
      <c r="K39" s="16"/>
      <c r="L39" s="27"/>
      <c r="M39" s="33" t="s">
        <v>39</v>
      </c>
      <c r="N39" s="33"/>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row>
    <row r="40" spans="1:50" ht="16.2" customHeight="1">
      <c r="A40" s="11"/>
      <c r="B40" s="12"/>
      <c r="C40" s="12"/>
      <c r="D40" s="33"/>
      <c r="E40" s="33"/>
      <c r="F40" s="33"/>
      <c r="G40" s="16"/>
      <c r="H40" s="11"/>
      <c r="I40" s="35" t="s">
        <v>34</v>
      </c>
      <c r="J40" s="16"/>
      <c r="K40" s="16"/>
      <c r="L40" s="27"/>
      <c r="M40" s="33"/>
      <c r="N40" s="33"/>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row>
    <row r="41" spans="1:50" ht="5.1" customHeight="1">
      <c r="A41" s="12"/>
      <c r="B41" s="12"/>
      <c r="C41" s="12"/>
      <c r="D41" s="33"/>
      <c r="E41" s="35"/>
      <c r="F41" s="33"/>
      <c r="G41" s="37"/>
      <c r="H41" s="37"/>
      <c r="I41" s="37"/>
      <c r="J41" s="39"/>
      <c r="K41" s="39"/>
      <c r="L41" s="27"/>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row>
    <row r="42" spans="1:50" ht="16.2" customHeight="1">
      <c r="A42" s="13" t="s">
        <v>20</v>
      </c>
      <c r="B42" s="12"/>
      <c r="C42" s="12"/>
      <c r="D42" s="33"/>
      <c r="E42" s="35"/>
      <c r="F42" s="33"/>
      <c r="G42" s="37"/>
      <c r="H42" s="37"/>
      <c r="I42" s="37"/>
      <c r="J42" s="16"/>
      <c r="K42" s="39"/>
      <c r="L42" s="27"/>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row>
    <row r="43" spans="1:50" ht="16.2" customHeight="1">
      <c r="A43" s="14" t="s">
        <v>21</v>
      </c>
      <c r="B43" s="27"/>
      <c r="C43" s="27"/>
      <c r="D43" s="27"/>
      <c r="E43" s="27"/>
      <c r="F43" s="27"/>
      <c r="G43" s="27"/>
      <c r="H43" s="27"/>
      <c r="I43" s="27"/>
      <c r="J43" s="27"/>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row>
    <row r="44" spans="1:50" ht="16.2" customHeight="1">
      <c r="A44" s="15"/>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row>
    <row r="45" spans="1:50" ht="16.2" customHeight="1">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row>
    <row r="46" spans="1:50" ht="16.2" customHeight="1">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row>
    <row r="47" spans="1:50" ht="16.2" customHeight="1">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row>
    <row r="48" spans="1:50" ht="16.2" customHeight="1">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row>
    <row r="49" spans="1:50" ht="16.2" customHeight="1">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row>
    <row r="50" spans="1:50" ht="16.2" customHeight="1">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row>
    <row r="51" spans="1:50" ht="16.2" customHeight="1">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row>
    <row r="52" spans="1:50" ht="16.2" customHeight="1">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row>
    <row r="53" spans="1:50" ht="16.2" customHeight="1">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row>
    <row r="54" spans="1:50" ht="16.2" customHeight="1">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row>
    <row r="55" spans="1:50" ht="16.2" customHeight="1">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row>
    <row r="56" spans="1:50" ht="16.2" customHeight="1">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row>
    <row r="57" spans="1:50" ht="16.2"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row>
    <row r="58" spans="1:50" ht="16.2"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row>
    <row r="59" spans="1:50" ht="16.2"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row>
    <row r="60" spans="1:50" ht="16.2"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row>
    <row r="61" spans="1:50" ht="16.2"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row>
    <row r="62" spans="1:50" ht="16.2"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row>
    <row r="63" spans="1:50" ht="16.2" customHeight="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row>
    <row r="64" spans="1:50" ht="16.2" customHeight="1">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row>
    <row r="65" spans="1:50" ht="16.2" customHeight="1">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row>
    <row r="66" spans="1:50" ht="16.2" customHeight="1">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row>
    <row r="67" spans="1:50" ht="16.2" customHeight="1">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row>
    <row r="68" spans="1:50" ht="16.2" customHeight="1">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row>
    <row r="69" spans="1:50" ht="16.2" customHeight="1">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row>
    <row r="70" spans="1:50" ht="16.2" customHeight="1">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row>
    <row r="71" spans="1:50" ht="16.2" customHeight="1">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row>
    <row r="72" spans="1:50" ht="16.2" customHeight="1">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row>
    <row r="73" spans="1:50" ht="16.2" customHeight="1">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row>
    <row r="74" spans="1:50" ht="16.2" customHeight="1">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row>
    <row r="75" spans="1:50" ht="16.2" customHeight="1">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row>
    <row r="76" spans="1:50" ht="16.2" customHeight="1">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row>
    <row r="77" spans="1:50" ht="16.2" customHeight="1">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row>
    <row r="78" spans="1:50" ht="16.2" customHeight="1">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row>
    <row r="79" spans="1:50" ht="16.2" customHeight="1">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row>
    <row r="80" spans="1:50" ht="16.2" customHeight="1">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row>
    <row r="81" spans="1:50" ht="16.2" customHeight="1">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row>
    <row r="82" spans="1:50" ht="16.2" customHeight="1">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row>
    <row r="83" spans="1:50" ht="16.2" customHeight="1">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row>
    <row r="84" spans="1:50" ht="16.2" customHeight="1">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row>
    <row r="85" spans="1:50" ht="16.2" customHeight="1">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row>
    <row r="86" spans="1:50" ht="16.2" customHeight="1">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row>
    <row r="87" spans="1:50" ht="16.2" customHeight="1">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row>
    <row r="88" spans="1:50" ht="16.2" customHeight="1">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row>
    <row r="89" spans="1:50" ht="16.2" customHeight="1">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row>
    <row r="90" spans="1:50" ht="16.2" customHeight="1">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row>
    <row r="91" spans="1:50" ht="16.2" customHeight="1">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row>
    <row r="92" spans="1:50" ht="16.2" customHeight="1">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row>
    <row r="93" spans="1:50" ht="16.2" customHeight="1">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row>
    <row r="94" spans="1:50" ht="16.2" customHeight="1">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row>
    <row r="95" spans="1:50" ht="16.2" customHeight="1">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row>
    <row r="96" spans="1:50" ht="16.2" customHeight="1">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row>
    <row r="97" spans="1:50" ht="16.2" customHeight="1">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row>
    <row r="98" spans="1:50" ht="16.2" customHeight="1">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row>
    <row r="99" spans="1:50" ht="16.2" customHeight="1">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row>
    <row r="100" spans="1:50" ht="16.2" customHeight="1">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row>
    <row r="101" spans="1:50" ht="16.2" customHeight="1">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row>
    <row r="102" spans="1:50" ht="16.2" customHeight="1">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row>
    <row r="103" spans="1:50" ht="16.2" customHeight="1">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row>
    <row r="104" spans="1:50" ht="16.2" customHeight="1">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row>
    <row r="105" spans="1:50" ht="16.2" customHeight="1">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row>
    <row r="106" spans="1:50" ht="16.2" customHeight="1">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row>
    <row r="107" spans="1:50" ht="16.2" customHeight="1">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row>
    <row r="108" spans="1:50" ht="16.2" customHeight="1">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row>
    <row r="109" spans="1:50" ht="16.2" customHeight="1">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row>
    <row r="110" spans="1:50" ht="16.2" customHeight="1">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row>
    <row r="111" spans="1:50" ht="16.2" customHeight="1">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row>
    <row r="112" spans="1:50" ht="16.2" customHeight="1">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row>
    <row r="113" spans="1:50" ht="16.2" customHeight="1">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row>
    <row r="114" spans="1:50" ht="16.2" customHeight="1">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row>
    <row r="115" spans="1:50" ht="16.2" customHeight="1">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row>
    <row r="116" spans="1:50" ht="16.2" customHeight="1">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row>
    <row r="117" spans="1:50" ht="16.2" customHeight="1">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row>
    <row r="118" spans="1:50" ht="16.2" customHeight="1">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row>
    <row r="119" spans="1:50" ht="16.2" customHeight="1">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row>
    <row r="120" spans="1:50" ht="16.2" customHeight="1">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row>
    <row r="121" spans="1:50" ht="16.2" customHeight="1">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row>
    <row r="122" spans="1:50" ht="16.2" customHeight="1">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row>
    <row r="123" spans="1:50" ht="16.2" customHeight="1">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row>
    <row r="124" spans="1:50" ht="16.2" customHeight="1">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row>
    <row r="125" spans="1:50" ht="16.2" customHeight="1">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row>
    <row r="126" spans="1:50" ht="16.2" customHeight="1">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row>
    <row r="127" spans="1:50" ht="16.2" customHeight="1">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row>
    <row r="128" spans="1:50" ht="16.2" customHeight="1">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row>
    <row r="129" spans="1:50" ht="16.2" customHeight="1">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row>
    <row r="130" spans="1:50" ht="16.2" customHeight="1">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row>
    <row r="131" spans="1:50" ht="16.2" customHeight="1">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row>
    <row r="132" spans="1:50" ht="16.2" customHeight="1">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row>
    <row r="133" spans="1:50" ht="16.2" customHeight="1">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row>
    <row r="134" spans="1:50" ht="16.2" customHeight="1">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row>
    <row r="135" spans="1:50" ht="16.2" customHeight="1">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row>
    <row r="136" spans="1:50" ht="16.2" customHeight="1">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row>
    <row r="137" spans="1:50" ht="16.2" customHeight="1">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row>
    <row r="138" spans="1:50" ht="16.2" customHeight="1">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row>
    <row r="139" spans="1:50" ht="16.2" customHeight="1">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row>
    <row r="140" spans="1:50" ht="16.2" customHeight="1">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row>
    <row r="141" spans="1:50" ht="16.2" customHeight="1">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row>
    <row r="142" spans="1:50" ht="16.2" customHeight="1">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row>
    <row r="143" spans="1:50" ht="16.2" customHeight="1">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row>
    <row r="144" spans="1:50" ht="16.2" customHeight="1">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row>
    <row r="145" spans="1:50" ht="16.2" customHeight="1">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row>
    <row r="146" spans="1:50" ht="16.2" customHeight="1">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row>
    <row r="147" spans="1:50" ht="16.2" customHeight="1">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row>
    <row r="148" spans="1:50" ht="16.2" customHeight="1">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row>
    <row r="149" spans="1:50" ht="16.2" customHeight="1">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row>
    <row r="150" spans="1:50" ht="16.2" customHeight="1">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row>
    <row r="151" spans="1:50" ht="16.2" customHeight="1">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row>
    <row r="152" spans="1:50" ht="16.2" customHeight="1">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row>
    <row r="153" spans="1:50" ht="16.2" customHeight="1">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row>
    <row r="154" spans="1:50" ht="16.2" customHeight="1">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row>
    <row r="155" spans="1:50" ht="16.2" customHeight="1">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row>
    <row r="156" spans="1:50" ht="16.2" customHeight="1">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row>
    <row r="157" spans="1:50" ht="16.2" customHeight="1">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row>
    <row r="158" spans="1:50" ht="16.2" customHeight="1">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row>
    <row r="159" spans="1:50" ht="16.2" customHeight="1">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row>
    <row r="160" spans="1:50" ht="16.2" customHeight="1">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row>
    <row r="161" spans="1:50" ht="16.2" customHeight="1">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row>
    <row r="162" spans="1:50" ht="16.2" customHeight="1">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row>
    <row r="163" spans="1:50" ht="16.2" customHeight="1">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row>
    <row r="164" spans="1:50" ht="16.2" customHeight="1">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row>
    <row r="165" spans="1:50" ht="16.2" customHeight="1">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row>
    <row r="166" spans="1:50" ht="16.2" customHeight="1">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row>
    <row r="167" spans="1:50" ht="16.2" customHeight="1">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row>
    <row r="168" spans="1:50" ht="16.2" customHeight="1">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row>
    <row r="169" spans="1:50" ht="16.2" customHeight="1">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row>
    <row r="170" spans="1:50" ht="16.2" customHeight="1">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row>
    <row r="171" spans="1:50" ht="16.2" customHeight="1">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row>
    <row r="172" spans="1:50" ht="16.2" customHeight="1">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row>
    <row r="173" spans="1:50" ht="16.2" customHeight="1">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row>
    <row r="174" spans="1:50" ht="16.2" customHeight="1">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row>
    <row r="175" spans="1:50" ht="16.2" customHeight="1">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row>
    <row r="176" spans="1:50" ht="16.2" customHeight="1">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row>
    <row r="177" spans="1:50" ht="16.2" customHeight="1">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row>
    <row r="178" spans="1:50" ht="16.2" customHeight="1">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row>
    <row r="179" spans="1:50" ht="16.2" customHeight="1">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row>
    <row r="180" spans="1:50" ht="16.2" customHeight="1">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row>
    <row r="181" spans="1:50" ht="16.2" customHeight="1">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row>
    <row r="182" spans="1:50" ht="16.2" customHeight="1">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row>
    <row r="183" spans="1:50" ht="16.2" customHeight="1">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row>
    <row r="184" spans="1:50" ht="16.2" customHeight="1">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row>
    <row r="185" spans="1:50" ht="16.2" customHeight="1">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row>
    <row r="186" spans="1:50" ht="16.2" customHeight="1">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row>
    <row r="187" spans="1:50" ht="16.2" customHeight="1">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row>
    <row r="188" spans="1:50" ht="16.2" customHeight="1">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row>
    <row r="189" spans="1:50" ht="16.2" customHeight="1">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row>
    <row r="190" spans="1:50" ht="16.2" customHeight="1">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row>
    <row r="191" spans="1:50" ht="16.2" customHeight="1">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row>
    <row r="192" spans="1:50" ht="16.2" customHeight="1">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row>
    <row r="193" spans="1:50" ht="16.2" customHeight="1">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row>
    <row r="194" spans="1:50" ht="16.2" customHeight="1">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row>
    <row r="195" spans="1:50" ht="16.2" customHeight="1">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row>
    <row r="196" spans="1:50" ht="16.2" customHeight="1">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row>
    <row r="197" spans="1:50" ht="16.2" customHeight="1">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row>
    <row r="198" spans="1:50" ht="16.2" customHeight="1">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row>
    <row r="199" spans="1:50" ht="16.2" customHeight="1">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row>
    <row r="200" spans="1:50" ht="16.2" customHeight="1">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row>
  </sheetData>
  <mergeCells count="27">
    <mergeCell ref="A39:A40"/>
    <mergeCell ref="E39:E40"/>
    <mergeCell ref="H39:H40"/>
    <mergeCell ref="M39:N40"/>
    <mergeCell ref="G5:G7"/>
    <mergeCell ref="H5:R5"/>
    <mergeCell ref="H6:H7"/>
    <mergeCell ref="I6:I7"/>
    <mergeCell ref="J6:J7"/>
    <mergeCell ref="K6:K7"/>
    <mergeCell ref="L6:L7"/>
    <mergeCell ref="M6:M7"/>
    <mergeCell ref="N6:N7"/>
    <mergeCell ref="O6:O7"/>
    <mergeCell ref="P1:R1"/>
    <mergeCell ref="P2:R2"/>
    <mergeCell ref="A3:R3"/>
    <mergeCell ref="A4:Q4"/>
    <mergeCell ref="A5:A7"/>
    <mergeCell ref="B5:B7"/>
    <mergeCell ref="C5:C7"/>
    <mergeCell ref="D5:D7"/>
    <mergeCell ref="E5:E7"/>
    <mergeCell ref="F5:F7"/>
    <mergeCell ref="P6:P7"/>
    <mergeCell ref="Q6:Q7"/>
    <mergeCell ref="R6:R7"/>
  </mergeCells>
  <dataValidations count="63">
    <dataValidation errorStyle="warning" type="decimal" operator="equal" showInputMessage="1" showErrorMessage="1" error="{2}" sqref="A4">
      <formula1>"='中華民國113年3月$0_3_0$2024'/3"</formula1>
    </dataValidation>
    <dataValidation errorStyle="warning" type="decimal" operator="equal" showInputMessage="1" showErrorMessage="1" error="{2}" sqref="A9">
      <formula1>"='桃園區$0_8_0$0604900001'"</formula1>
    </dataValidation>
    <dataValidation errorStyle="warning" type="decimal" operator="equal" showInputMessage="1" showErrorMessage="1" error="{2}" sqref="A10">
      <formula1>"='中壢區$0_9_0$0604900002'"</formula1>
    </dataValidation>
    <dataValidation errorStyle="warning" type="decimal" operator="equal" showInputMessage="1" showErrorMessage="1" error="{2}" sqref="A11">
      <formula1>"='大溪區$0_10_0$0604900003'"</formula1>
    </dataValidation>
    <dataValidation errorStyle="warning" type="decimal" operator="equal" showInputMessage="1" showErrorMessage="1" error="{2}" sqref="A12">
      <formula1>"='楊梅區$0_11_0$0604900004'"</formula1>
    </dataValidation>
    <dataValidation errorStyle="warning" type="decimal" operator="equal" showInputMessage="1" showErrorMessage="1" error="{2}" sqref="A13">
      <formula1>"='蘆竹區$0_12_0$0604900005'"</formula1>
    </dataValidation>
    <dataValidation errorStyle="warning" type="decimal" operator="equal" showInputMessage="1" showErrorMessage="1" error="{2}" sqref="A14">
      <formula1>"='大園區$0_13_0$0604900006'"</formula1>
    </dataValidation>
    <dataValidation errorStyle="warning" type="decimal" operator="equal" showInputMessage="1" showErrorMessage="1" error="{2}" sqref="A15">
      <formula1>"='龜山區$0_14_0$0604900007'"</formula1>
    </dataValidation>
    <dataValidation errorStyle="warning" type="decimal" operator="equal" showInputMessage="1" showErrorMessage="1" error="{2}" sqref="A16">
      <formula1>"='八德區$0_15_0$0604900008'"</formula1>
    </dataValidation>
    <dataValidation errorStyle="warning" type="decimal" operator="equal" showInputMessage="1" showErrorMessage="1" error="{2}" sqref="A17">
      <formula1>"='龍潭區$0_16_0$0604900009'"</formula1>
    </dataValidation>
    <dataValidation errorStyle="warning" type="decimal" operator="equal" showInputMessage="1" showErrorMessage="1" error="{2}" sqref="A18">
      <formula1>"='平鎮區$0_17_0$0604900010'"</formula1>
    </dataValidation>
    <dataValidation errorStyle="warning" type="decimal" operator="equal" showInputMessage="1" showErrorMessage="1" error="{2}" sqref="A19">
      <formula1>"='新屋區$0_18_0$0604900011'"</formula1>
    </dataValidation>
    <dataValidation errorStyle="warning" type="decimal" operator="equal" showInputMessage="1" showErrorMessage="1" error="{2}" sqref="A20">
      <formula1>"='觀音區$0_19_0$0604900012'"</formula1>
    </dataValidation>
    <dataValidation errorStyle="warning" type="decimal" operator="equal" showInputMessage="1" showErrorMessage="1" error="{2}" sqref="A21">
      <formula1>"='復興區$0_20_0$0604900013'"</formula1>
    </dataValidation>
    <dataValidation errorStyle="warning" type="decimal" operator="equal" showInputMessage="1" showErrorMessage="1" error="{2}" sqref="B5">
      <formula1>"='到院前心肺功能停止依消防區域別分$0_4_1$A176300a009'"</formula1>
    </dataValidation>
    <dataValidation errorStyle="warning" type="decimal" operator="equal" showInputMessage="1" showErrorMessage="1" sqref="I9:R21 B9:G21">
      <formula1>"='$SmartTag'"</formula1>
    </dataValidation>
    <dataValidation errorStyle="warning" type="decimal" operator="equal" showInputMessage="1" showErrorMessage="1" error="{2}" sqref="C5">
      <formula1>"='非EMS目擊依消防區域別分$0_4_2$A176300a014'"</formula1>
    </dataValidation>
    <dataValidation errorStyle="warning" type="decimal" operator="equal" showInputMessage="1" showErrorMessage="1" error="{2}" sqref="C6">
      <formula1>"='非EMS目擊$0_5_2$0605400001'"</formula1>
    </dataValidation>
    <dataValidation errorStyle="warning" type="decimal" operator="equal" showInputMessage="1" showErrorMessage="1" sqref="I9:R21 B9:G21">
      <formula1>"='$SmartTag'"</formula1>
    </dataValidation>
    <dataValidation errorStyle="warning" type="decimal" operator="equal" showInputMessage="1" showErrorMessage="1" error="{2}" sqref="D5">
      <formula1>"='EMS目擊依消防區域別分$0_4_3$A176300a016'"</formula1>
    </dataValidation>
    <dataValidation errorStyle="warning" type="decimal" operator="equal" showInputMessage="1" showErrorMessage="1" sqref="I9:R21 B9:G21">
      <formula1>"='$SmartTag'"</formula1>
    </dataValidation>
    <dataValidation errorStyle="warning" type="decimal" operator="equal" showInputMessage="1" showErrorMessage="1" error="{2}" sqref="E5">
      <formula1>"='有旁觀者CPR依消防區域別分$0_4_4$A176300a011'"</formula1>
    </dataValidation>
    <dataValidation errorStyle="warning" type="decimal" operator="equal" showInputMessage="1" showErrorMessage="1" sqref="I9:R21 B9:G21">
      <formula1>"='$SmartTag'"</formula1>
    </dataValidation>
    <dataValidation errorStyle="warning" type="decimal" operator="equal" showInputMessage="1" showErrorMessage="1" error="{2}" sqref="F5">
      <formula1>"='有使用PAD依消防區域別分$0_4_5$A176300a012'"</formula1>
    </dataValidation>
    <dataValidation errorStyle="warning" type="decimal" operator="equal" showInputMessage="1" showErrorMessage="1" sqref="I9:R21 B9:G21">
      <formula1>"='$SmartTag'"</formula1>
    </dataValidation>
    <dataValidation errorStyle="warning" type="decimal" operator="equal" showInputMessage="1" showErrorMessage="1" error="{2}" sqref="G5">
      <formula1>"='院前ROSC依消防區域別分$0_4_6$A176300a013'"</formula1>
    </dataValidation>
    <dataValidation errorStyle="warning" type="decimal" operator="equal" showInputMessage="1" showErrorMessage="1" sqref="I9:R21 B9:G21">
      <formula1>"='$SmartTag'"</formula1>
    </dataValidation>
    <dataValidation errorStyle="warning" type="decimal" operator="equal" showInputMessage="1" showErrorMessage="1" error="{2}" sqref="H5">
      <formula1>"='到院前心肺功能停止依事故地點型態別.消防區域別分$0_4_7$A176300a009'"</formula1>
    </dataValidation>
    <dataValidation errorStyle="warning" type="decimal" operator="equal" showInputMessage="1" showErrorMessage="1" error="{2}" sqref="H6">
      <formula1>"='住宅$0_5_7$0601700001'"</formula1>
    </dataValidation>
    <dataValidation errorStyle="warning" type="decimal" operator="equal" showInputMessage="1" showErrorMessage="1" error="{2}" sqref="H9">
      <formula1>"='桃園區$0_8_7$0604900001'"</formula1>
    </dataValidation>
    <dataValidation errorStyle="warning" type="decimal" operator="equal" showInputMessage="1" showErrorMessage="1" error="{2}" sqref="H10">
      <formula1>"='中壢區$0_9_7$0604900002'"</formula1>
    </dataValidation>
    <dataValidation errorStyle="warning" type="decimal" operator="equal" showInputMessage="1" showErrorMessage="1" error="{2}" sqref="H11">
      <formula1>"='大溪區$0_10_7$0604900003'"</formula1>
    </dataValidation>
    <dataValidation errorStyle="warning" type="decimal" operator="equal" showInputMessage="1" showErrorMessage="1" error="{2}" sqref="H12">
      <formula1>"='楊梅區$0_11_7$0604900004'"</formula1>
    </dataValidation>
    <dataValidation errorStyle="warning" type="decimal" operator="equal" showInputMessage="1" showErrorMessage="1" error="{2}" sqref="H13">
      <formula1>"='蘆竹區$0_12_7$0604900005'"</formula1>
    </dataValidation>
    <dataValidation errorStyle="warning" type="decimal" operator="equal" showInputMessage="1" showErrorMessage="1" error="{2}" sqref="H14">
      <formula1>"='大園區$0_13_7$0604900006'"</formula1>
    </dataValidation>
    <dataValidation errorStyle="warning" type="decimal" operator="equal" showInputMessage="1" showErrorMessage="1" error="{2}" sqref="H15">
      <formula1>"='龜山區$0_14_7$0604900007'"</formula1>
    </dataValidation>
    <dataValidation errorStyle="warning" type="decimal" operator="equal" showInputMessage="1" showErrorMessage="1" error="{2}" sqref="H16">
      <formula1>"='八德區$0_15_7$0604900008'"</formula1>
    </dataValidation>
    <dataValidation errorStyle="warning" type="decimal" operator="equal" showInputMessage="1" showErrorMessage="1" error="{2}" sqref="H17">
      <formula1>"='龍潭區$0_16_7$0604900009'"</formula1>
    </dataValidation>
    <dataValidation errorStyle="warning" type="decimal" operator="equal" showInputMessage="1" showErrorMessage="1" error="{2}" sqref="H18">
      <formula1>"='平鎮區$0_17_7$0604900010'"</formula1>
    </dataValidation>
    <dataValidation errorStyle="warning" type="decimal" operator="equal" showInputMessage="1" showErrorMessage="1" error="{2}" sqref="H19">
      <formula1>"='新屋區$0_18_7$0604900011'"</formula1>
    </dataValidation>
    <dataValidation errorStyle="warning" type="decimal" operator="equal" showInputMessage="1" showErrorMessage="1" error="{2}" sqref="H20">
      <formula1>"='觀音區$0_19_7$0604900012'"</formula1>
    </dataValidation>
    <dataValidation errorStyle="warning" type="decimal" operator="equal" showInputMessage="1" showErrorMessage="1" error="{2}" sqref="H21">
      <formula1>"='復興區$0_20_7$0604900013'"</formula1>
    </dataValidation>
    <dataValidation errorStyle="warning" type="decimal" operator="equal" showInputMessage="1" showErrorMessage="1" error="{2}" sqref="I6">
      <formula1>"='工廠_工作地點$0_5_8$0601700002'"</formula1>
    </dataValidation>
    <dataValidation errorStyle="warning" type="decimal" operator="equal" showInputMessage="1" showErrorMessage="1" sqref="I9:R21 B9:G21">
      <formula1>"='$SmartTag'"</formula1>
    </dataValidation>
    <dataValidation errorStyle="warning" type="decimal" operator="equal" showInputMessage="1" showErrorMessage="1" error="{2}" sqref="J6">
      <formula1>"='運動中心$0_5_9$0601700003'"</formula1>
    </dataValidation>
    <dataValidation errorStyle="warning" type="decimal" operator="equal" showInputMessage="1" showErrorMessage="1" sqref="I9:R21 B9:G21">
      <formula1>"='$SmartTag'"</formula1>
    </dataValidation>
    <dataValidation errorStyle="warning" type="decimal" operator="equal" showInputMessage="1" showErrorMessage="1" error="{2}" sqref="K6">
      <formula1>"='街道_公路$0_5_10$0601700004'"</formula1>
    </dataValidation>
    <dataValidation errorStyle="warning" type="decimal" operator="equal" showInputMessage="1" showErrorMessage="1" sqref="I9:R21 B9:G21">
      <formula1>"='$SmartTag'"</formula1>
    </dataValidation>
    <dataValidation errorStyle="warning" type="decimal" operator="equal" showInputMessage="1" showErrorMessage="1" error="{2}" sqref="L6">
      <formula1>"='公共建築$0_5_11$0601700005'"</formula1>
    </dataValidation>
    <dataValidation errorStyle="warning" type="decimal" operator="equal" showInputMessage="1" showErrorMessage="1" sqref="I9:R21 B9:G21">
      <formula1>"='$SmartTag'"</formula1>
    </dataValidation>
    <dataValidation errorStyle="warning" type="decimal" operator="equal" showInputMessage="1" showErrorMessage="1" error="{2}" sqref="M6">
      <formula1>"='療養院$0_5_12$0601700006'"</formula1>
    </dataValidation>
    <dataValidation errorStyle="warning" type="decimal" operator="equal" showInputMessage="1" showErrorMessage="1" sqref="I9:R21 B9:G21">
      <formula1>"='$SmartTag'"</formula1>
    </dataValidation>
    <dataValidation errorStyle="warning" type="decimal" operator="equal" showInputMessage="1" showErrorMessage="1" error="{2}" sqref="N6">
      <formula1>"='教育_學校$0_5_13$0601700007'"</formula1>
    </dataValidation>
    <dataValidation errorStyle="warning" type="decimal" operator="equal" showInputMessage="1" showErrorMessage="1" sqref="I9:R21 B9:G21">
      <formula1>"='$SmartTag'"</formula1>
    </dataValidation>
    <dataValidation errorStyle="warning" type="decimal" operator="equal" showInputMessage="1" showErrorMessage="1" error="{2}" sqref="O6">
      <formula1>"='捷運站_車站_機場$0_5_14$0601700008'"</formula1>
    </dataValidation>
    <dataValidation errorStyle="warning" type="decimal" operator="equal" showInputMessage="1" showErrorMessage="1" sqref="I9:R21 B9:G21">
      <formula1>"='$SmartTag'"</formula1>
    </dataValidation>
    <dataValidation errorStyle="warning" type="decimal" operator="equal" showInputMessage="1" showErrorMessage="1" error="{2}" sqref="P1">
      <formula1>"='桃園市$0_0_15$010000068000'"</formula1>
    </dataValidation>
    <dataValidation errorStyle="warning" type="decimal" operator="equal" showInputMessage="1" showErrorMessage="1" error="{2}" sqref="P6">
      <formula1>"='診所_護理之家$0_5_15$0601700009'"</formula1>
    </dataValidation>
    <dataValidation errorStyle="warning" type="decimal" operator="equal" showInputMessage="1" showErrorMessage="1" sqref="I9:R21 B9:G21">
      <formula1>"='$SmartTag'"</formula1>
    </dataValidation>
    <dataValidation errorStyle="warning" type="decimal" operator="equal" showInputMessage="1" showErrorMessage="1" error="{2}" sqref="Q6">
      <formula1>"='其他$0_5_16$0601700010'"</formula1>
    </dataValidation>
    <dataValidation errorStyle="warning" type="decimal" operator="equal" showInputMessage="1" showErrorMessage="1" sqref="I9:R21 B9:G21">
      <formula1>"='$SmartTag'"</formula1>
    </dataValidation>
    <dataValidation errorStyle="warning" type="decimal" operator="equal" showInputMessage="1" showErrorMessage="1" error="{2}" sqref="R6">
      <formula1>"='不清楚$0_5_17$0601700011'"</formula1>
    </dataValidation>
    <dataValidation errorStyle="warning" type="decimal" operator="equal" showInputMessage="1" showErrorMessage="1" sqref="I9:R21 B9:G21">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