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<sst xmlns="http://schemas.openxmlformats.org/spreadsheetml/2006/main" count="83" uniqueCount="66">
  <si>
    <t>公 開 類</t>
  </si>
  <si>
    <t>學 年 報</t>
  </si>
  <si>
    <t>桃園市國民小學新住民子女就學概況－國籍別</t>
  </si>
  <si>
    <t>中華民國112學年度</t>
  </si>
  <si>
    <t>性別及
年級別</t>
  </si>
  <si>
    <t>總計</t>
  </si>
  <si>
    <t>按性別</t>
  </si>
  <si>
    <t xml:space="preserve">   男</t>
  </si>
  <si>
    <t xml:space="preserve">   女</t>
  </si>
  <si>
    <t>按年級別及性別</t>
  </si>
  <si>
    <t xml:space="preserve">   一年級</t>
  </si>
  <si>
    <t xml:space="preserve">   二年級</t>
  </si>
  <si>
    <t xml:space="preserve">   三年級</t>
  </si>
  <si>
    <t xml:space="preserve">   四年級</t>
  </si>
  <si>
    <t xml:space="preserve">   五年級</t>
  </si>
  <si>
    <t xml:space="preserve">   六年級</t>
  </si>
  <si>
    <t>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</si>
  <si>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</si>
  <si>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</si>
  <si>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於次年2月底前編報</t>
  </si>
  <si>
    <t>合計</t>
  </si>
  <si>
    <t>男</t>
  </si>
  <si>
    <t>女</t>
  </si>
  <si>
    <t>審核</t>
  </si>
  <si>
    <t>大陸、港澳地區</t>
  </si>
  <si>
    <t>越南</t>
  </si>
  <si>
    <t>印尼</t>
  </si>
  <si>
    <t>泰國</t>
  </si>
  <si>
    <t>業務主管人員</t>
  </si>
  <si>
    <t>主辦統計人員</t>
  </si>
  <si>
    <t>菲律賓</t>
  </si>
  <si>
    <t>柬埔寨</t>
  </si>
  <si>
    <t>日本</t>
  </si>
  <si>
    <t>馬來西亞</t>
  </si>
  <si>
    <t>美國</t>
  </si>
  <si>
    <t>機關首長</t>
  </si>
  <si>
    <t>南韓</t>
  </si>
  <si>
    <t>編製機關</t>
  </si>
  <si>
    <t>表　　號</t>
  </si>
  <si>
    <t>緬甸</t>
  </si>
  <si>
    <t>新加坡</t>
  </si>
  <si>
    <t>桃園市政府教育局</t>
  </si>
  <si>
    <t>10411-01-18-2</t>
  </si>
  <si>
    <t>加拿大</t>
  </si>
  <si>
    <t>單位：人</t>
  </si>
  <si>
    <t>其他</t>
  </si>
  <si>
    <t>中華民國113年2月16日編製</t>
  </si>
  <si>
    <t>桃園市國民小學新住民子女就學概況－國籍別編製說明</t>
  </si>
  <si>
    <t>一、</t>
  </si>
  <si>
    <t>二、</t>
  </si>
  <si>
    <t>三、</t>
  </si>
  <si>
    <t>四、</t>
  </si>
  <si>
    <t>五、</t>
  </si>
  <si>
    <t>六、</t>
  </si>
  <si>
    <t>統計範圍及對象：凡在本市轄區內已立案之公私立國民小學(含附設但不含特殊教育學校)之新住民子女均為統計對象。</t>
  </si>
  <si>
    <t>統計標準時間：以每學年度第1學期9月底之事實為準。</t>
  </si>
  <si>
    <t>分類標準：</t>
  </si>
  <si>
    <t>(一)縱項目：按按大陸、港澳地區、越南、印尼、泰國、菲律賓、柬埔寨、日本、馬來西亞、美國、南韓、緬甸、新加坡、加拿大、
       其他分。</t>
  </si>
  <si>
    <t>(二)橫項目：按性別及年級別分。</t>
  </si>
  <si>
    <t>統計項目定義：</t>
  </si>
  <si>
    <t>(一)新住民：配偶為外國人、無國籍人、大陸地區人民及香港、澳門居民，若已入本國籍者亦屬之。</t>
  </si>
  <si>
    <t>(二)新住民子女：係指設籍本國之在學學生其生父或生母一方為外國人、無國籍人、大陸地區人民及香港、澳門居民等新住民者，若已入本國籍，或已死亡、失蹤、離婚，仍應屬之。</t>
  </si>
  <si>
    <t>(三)學生數：具有公私立國民小學學籍之新住民子女人數為準。</t>
  </si>
  <si>
    <t>資料蒐集方法及編製程序：依據本市轄區內各公私立國民小學填報教育部「國中小定期公務統計報表網路填報作業系統」資料，經審核後彙編。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</si>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</sst>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7" formatCode="_(* #,##0_);_(* \(#,##0\);_(* &quot;-&quot;_);_(@_)"/>
  </numFmts>
  <fonts count="13">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13"/>
      <color rgb="FF000000"/>
      <name val="標楷體"/>
      <family val="2"/>
    </font>
    <font>
      <b/>
      <sz val="24"/>
      <color rgb="FF000000"/>
      <name val="標楷體"/>
      <family val="2"/>
    </font>
    <font>
      <b/>
      <sz val="24"/>
      <color rgb="FF000000"/>
      <name val="Times New Roman"/>
      <family val="2"/>
    </font>
    <font>
      <sz val="12"/>
      <color rgb="FF000000"/>
      <name val="Times New Roman"/>
      <family val="2"/>
    </font>
    <font>
      <sz val="16"/>
      <color rgb="FF000000"/>
      <name val="標楷體"/>
      <family val="2"/>
    </font>
    <font>
      <sz val="16"/>
      <color rgb="FF000000"/>
      <name val="Times New Roman"/>
      <family val="2"/>
    </font>
    <font>
      <sz val="11"/>
      <color rgb="FF000000"/>
      <name val="標楷體"/>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4" fillId="0" borderId="0" xfId="0" applyFont="1"/>
    <xf numFmtId="0" fontId="2" fillId="0" borderId="0" xfId="0" applyFont="1"/>
    <xf numFmtId="0" fontId="4" fillId="2" borderId="0" xfId="0" applyFont="1" applyFill="1"/>
    <xf numFmtId="0" fontId="2" fillId="0" borderId="5" xfId="0" applyFont="1" applyBorder="1"/>
    <xf numFmtId="0" fontId="4" fillId="0" borderId="6" xfId="0" applyFont="1" applyBorder="1"/>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xf numFmtId="0" fontId="2" fillId="0" borderId="10" xfId="0" applyFont="1" applyBorder="1" applyAlignment="1">
      <alignment horizontal="left" vertical="center"/>
    </xf>
    <xf numFmtId="0" fontId="2" fillId="0" borderId="3" xfId="0" applyFont="1" applyBorder="1"/>
    <xf numFmtId="197" fontId="5" fillId="0" borderId="11" xfId="0" applyNumberFormat="1" applyFont="1" applyBorder="1" applyAlignment="1">
      <alignment vertical="center"/>
    </xf>
    <xf numFmtId="197" fontId="5" fillId="0" borderId="5" xfId="0" applyNumberFormat="1" applyFont="1" applyBorder="1" applyAlignment="1">
      <alignment vertical="center"/>
    </xf>
    <xf numFmtId="197" fontId="5" fillId="0" borderId="6" xfId="0" applyNumberFormat="1" applyFont="1" applyBorder="1" applyAlignment="1">
      <alignment vertical="center"/>
    </xf>
    <xf numFmtId="0" fontId="2" fillId="0" borderId="2" xfId="0" applyFont="1" applyBorder="1"/>
    <xf numFmtId="0" fontId="4" fillId="0" borderId="0" xfId="0" applyFont="1" applyAlignment="1">
      <alignment horizontal="center" vertical="center"/>
    </xf>
    <xf numFmtId="0" fontId="6" fillId="0" borderId="1" xfId="0" applyFont="1" applyBorder="1" applyAlignment="1">
      <alignment horizontal="center" vertical="center" wrapText="1"/>
    </xf>
    <xf numFmtId="197" fontId="5" fillId="0" borderId="2" xfId="0" applyNumberFormat="1" applyFont="1" applyBorder="1" applyAlignment="1">
      <alignment vertical="center"/>
    </xf>
    <xf numFmtId="197" fontId="5" fillId="0" borderId="0" xfId="0" applyNumberFormat="1" applyFont="1" applyAlignment="1">
      <alignment vertical="center"/>
    </xf>
    <xf numFmtId="0" fontId="5" fillId="0" borderId="0" xfId="0" applyFont="1"/>
    <xf numFmtId="197" fontId="5" fillId="0" borderId="3" xfId="0" applyNumberFormat="1" applyFont="1" applyBorder="1" applyAlignment="1">
      <alignment vertical="center"/>
    </xf>
    <xf numFmtId="0" fontId="4" fillId="0" borderId="0" xfId="0" applyFont="1" applyAlignment="1">
      <alignment horizontal="center"/>
    </xf>
    <xf numFmtId="0" fontId="2" fillId="0" borderId="1" xfId="0" applyFont="1" applyBorder="1" applyAlignment="1">
      <alignment horizontal="center" vertical="center" wrapText="1"/>
    </xf>
    <xf numFmtId="0" fontId="4"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horizontal="right" vertical="center"/>
    </xf>
    <xf numFmtId="0" fontId="2" fillId="0" borderId="1" xfId="0" applyFont="1" applyBorder="1" applyAlignment="1">
      <alignment horizontal="center"/>
    </xf>
    <xf numFmtId="0" fontId="4" fillId="0" borderId="3" xfId="0" applyFont="1" applyBorder="1" applyAlignment="1">
      <alignment horizontal="right"/>
    </xf>
    <xf numFmtId="0" fontId="2" fillId="0" borderId="12"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top"/>
    </xf>
    <xf numFmtId="0" fontId="8" fillId="0" borderId="0" xfId="0" applyFont="1" applyAlignment="1">
      <alignment horizontal="center" vertical="top"/>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12" fillId="0" borderId="0" xfId="0" applyFont="1" applyAlignment="1">
      <alignment vertical="top"/>
    </xf>
    <xf numFmtId="0" fontId="4" fillId="0" borderId="0" xfId="0" applyFont="1" applyAlignment="1">
      <alignment horizontal="left" vertical="top"/>
    </xf>
    <xf numFmtId="0" fontId="11" fillId="0" borderId="0" xfId="0" applyFont="1" applyAlignment="1">
      <alignment horizontal="left" vertical="top" wrapText="1"/>
    </xf>
    <xf numFmtId="0" fontId="4"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2" sqref="A12"/>
    </sheetView>
  </sheetViews>
  <sheetFormatPr defaultColWidth="9.28125" defaultRowHeight="15"/>
  <cols>
    <col min="1" max="1" width="20.421875" style="0" customWidth="1"/>
    <col min="2" max="3" width="9.28125" style="0" customWidth="1"/>
    <col min="4" max="4" width="15.140625" style="0" customWidth="1"/>
    <col min="5" max="10" width="9.28125" style="0" customWidth="1"/>
    <col min="11" max="11" width="11.7109375" style="0" customWidth="1"/>
    <col min="12" max="15" width="9.28125" style="0" customWidth="1"/>
    <col min="16" max="16" width="13.421875" style="0" customWidth="1"/>
    <col min="17" max="17" width="12.28125" style="0" customWidth="1"/>
    <col min="18" max="50" width="9.28125" style="0" customWidth="1"/>
  </cols>
  <sheetData>
    <row r="1" spans="1:50" ht="19.5" customHeight="1">
      <c r="A1" s="1" t="s">
        <v>0</v>
      </c>
      <c r="B1" s="13"/>
      <c r="C1" s="11"/>
      <c r="D1" s="11"/>
      <c r="E1" s="11"/>
      <c r="F1" s="11"/>
      <c r="G1" s="11"/>
      <c r="H1" s="11"/>
      <c r="I1" s="11"/>
      <c r="J1" s="11"/>
      <c r="K1" s="7"/>
      <c r="L1" s="7"/>
      <c r="M1" s="34"/>
      <c r="N1" s="36" t="s">
        <v>37</v>
      </c>
      <c r="O1" s="36"/>
      <c r="P1" s="1" t="s">
        <v>41</v>
      </c>
      <c r="Q1" s="1"/>
      <c r="R1" s="13"/>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9.5" customHeight="1">
      <c r="A2" s="1" t="s">
        <v>1</v>
      </c>
      <c r="B2" s="14" t="s">
        <v>19</v>
      </c>
      <c r="C2" s="20"/>
      <c r="D2" s="20"/>
      <c r="E2" s="20"/>
      <c r="F2" s="20"/>
      <c r="G2" s="20"/>
      <c r="H2" s="20"/>
      <c r="I2" s="20"/>
      <c r="J2" s="20"/>
      <c r="K2" s="8"/>
      <c r="L2" s="8"/>
      <c r="M2" s="35"/>
      <c r="N2" s="36" t="s">
        <v>38</v>
      </c>
      <c r="O2" s="36"/>
      <c r="P2" s="1" t="s">
        <v>42</v>
      </c>
      <c r="Q2" s="1"/>
      <c r="R2" s="13"/>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6.75" customHeight="1">
      <c r="A3" s="2" t="s">
        <v>2</v>
      </c>
      <c r="B3" s="2"/>
      <c r="C3" s="2"/>
      <c r="D3" s="2"/>
      <c r="E3" s="2"/>
      <c r="F3" s="2"/>
      <c r="G3" s="2"/>
      <c r="H3" s="2"/>
      <c r="I3" s="2"/>
      <c r="J3" s="2"/>
      <c r="K3" s="2"/>
      <c r="L3" s="2"/>
      <c r="M3" s="2"/>
      <c r="N3" s="2"/>
      <c r="O3" s="2"/>
      <c r="P3" s="2"/>
      <c r="Q3" s="2"/>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24.75" customHeight="1">
      <c r="A4" s="3" t="s">
        <v>3</v>
      </c>
      <c r="B4" s="3"/>
      <c r="C4" s="3"/>
      <c r="D4" s="3"/>
      <c r="E4" s="3"/>
      <c r="F4" s="3"/>
      <c r="G4" s="3"/>
      <c r="H4" s="3"/>
      <c r="I4" s="3"/>
      <c r="J4" s="3"/>
      <c r="K4" s="3"/>
      <c r="L4" s="3"/>
      <c r="M4" s="3"/>
      <c r="N4" s="3"/>
      <c r="O4" s="3"/>
      <c r="P4" s="3"/>
      <c r="Q4" s="37" t="s">
        <v>44</v>
      </c>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49.5" customHeight="1">
      <c r="A5" s="4" t="s">
        <v>4</v>
      </c>
      <c r="B5" s="15"/>
      <c r="C5" s="1" t="s">
        <v>5</v>
      </c>
      <c r="D5" s="26" t="s">
        <v>24</v>
      </c>
      <c r="E5" s="1" t="s">
        <v>25</v>
      </c>
      <c r="F5" s="1" t="s">
        <v>26</v>
      </c>
      <c r="G5" s="1" t="s">
        <v>27</v>
      </c>
      <c r="H5" s="32" t="s">
        <v>30</v>
      </c>
      <c r="I5" s="32" t="s">
        <v>31</v>
      </c>
      <c r="J5" s="1" t="s">
        <v>32</v>
      </c>
      <c r="K5" s="1" t="s">
        <v>33</v>
      </c>
      <c r="L5" s="1" t="s">
        <v>34</v>
      </c>
      <c r="M5" s="1" t="s">
        <v>36</v>
      </c>
      <c r="N5" s="1" t="s">
        <v>39</v>
      </c>
      <c r="O5" s="1" t="s">
        <v>40</v>
      </c>
      <c r="P5" s="1" t="s">
        <v>43</v>
      </c>
      <c r="Q5" s="38" t="s">
        <v>45</v>
      </c>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4.75" customHeight="1">
      <c r="A6" s="5" t="s">
        <v>5</v>
      </c>
      <c r="B6" s="16"/>
      <c r="C6" s="21">
        <f>SUM(D6:Q6)</f>
        <v>9856</v>
      </c>
      <c r="D6" s="27">
        <f>SUM(D8:D9)</f>
        <v>4165</v>
      </c>
      <c r="E6" s="27">
        <f>SUM(E8:E9)</f>
        <v>3124</v>
      </c>
      <c r="F6" s="27">
        <f>SUM(F8:F9)</f>
        <v>1010</v>
      </c>
      <c r="G6" s="27">
        <f>SUM(G8:G9)</f>
        <v>379</v>
      </c>
      <c r="H6" s="27">
        <f>SUM(H8:H9)</f>
        <v>414</v>
      </c>
      <c r="I6" s="27">
        <f>SUM(I8:I9)</f>
        <v>59</v>
      </c>
      <c r="J6" s="27">
        <f>SUM(J8:J9)</f>
        <v>103</v>
      </c>
      <c r="K6" s="27">
        <f>SUM(K8:K9)</f>
        <v>120</v>
      </c>
      <c r="L6" s="27">
        <f>SUM(L8:L9)</f>
        <v>59</v>
      </c>
      <c r="M6" s="27">
        <f>SUM(M8:M9)</f>
        <v>55</v>
      </c>
      <c r="N6" s="27">
        <f>SUM(N8:N9)</f>
        <v>136</v>
      </c>
      <c r="O6" s="27">
        <f>SUM(O8:O9)</f>
        <v>22</v>
      </c>
      <c r="P6" s="27">
        <f>SUM(P8:P9)</f>
        <v>27</v>
      </c>
      <c r="Q6" s="27">
        <f>SUM(Q8:Q9)</f>
        <v>183</v>
      </c>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24.75" customHeight="1">
      <c r="A7" s="6" t="s">
        <v>6</v>
      </c>
      <c r="B7" s="17"/>
      <c r="C7" s="22"/>
      <c r="D7" s="28"/>
      <c r="E7" s="28"/>
      <c r="F7" s="28"/>
      <c r="G7" s="28"/>
      <c r="H7" s="28"/>
      <c r="I7" s="28"/>
      <c r="J7" s="28"/>
      <c r="K7" s="28"/>
      <c r="L7" s="28"/>
      <c r="M7" s="28"/>
      <c r="N7" s="28"/>
      <c r="O7" s="28"/>
      <c r="P7" s="28"/>
      <c r="Q7" s="28"/>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24.75" customHeight="1">
      <c r="A8" s="6" t="s">
        <v>7</v>
      </c>
      <c r="B8" s="18"/>
      <c r="C8" s="22">
        <f>SUM(D8:Q8)</f>
        <v>5227</v>
      </c>
      <c r="D8" s="28">
        <v>2211</v>
      </c>
      <c r="E8" s="28">
        <v>1628</v>
      </c>
      <c r="F8" s="28">
        <v>550</v>
      </c>
      <c r="G8" s="28">
        <v>207</v>
      </c>
      <c r="H8" s="28">
        <v>232</v>
      </c>
      <c r="I8" s="28">
        <v>30</v>
      </c>
      <c r="J8" s="28">
        <v>54</v>
      </c>
      <c r="K8" s="28">
        <v>66</v>
      </c>
      <c r="L8" s="28">
        <v>34</v>
      </c>
      <c r="M8" s="28">
        <v>29</v>
      </c>
      <c r="N8" s="28">
        <v>62</v>
      </c>
      <c r="O8" s="28">
        <v>13</v>
      </c>
      <c r="P8" s="28">
        <v>12</v>
      </c>
      <c r="Q8" s="28">
        <v>99</v>
      </c>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4.75" customHeight="1">
      <c r="A9" s="6" t="s">
        <v>8</v>
      </c>
      <c r="B9" s="18"/>
      <c r="C9" s="22">
        <f>SUM(D9:Q9)</f>
        <v>4629</v>
      </c>
      <c r="D9" s="28">
        <v>1954</v>
      </c>
      <c r="E9" s="28">
        <v>1496</v>
      </c>
      <c r="F9" s="28">
        <v>460</v>
      </c>
      <c r="G9" s="28">
        <v>172</v>
      </c>
      <c r="H9" s="28">
        <v>182</v>
      </c>
      <c r="I9" s="28">
        <v>29</v>
      </c>
      <c r="J9" s="28">
        <v>49</v>
      </c>
      <c r="K9" s="28">
        <v>54</v>
      </c>
      <c r="L9" s="28">
        <v>25</v>
      </c>
      <c r="M9" s="28">
        <v>26</v>
      </c>
      <c r="N9" s="28">
        <v>74</v>
      </c>
      <c r="O9" s="28">
        <v>9</v>
      </c>
      <c r="P9" s="28">
        <v>15</v>
      </c>
      <c r="Q9" s="28">
        <v>84</v>
      </c>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24.75" customHeight="1">
      <c r="A10" s="6" t="s">
        <v>9</v>
      </c>
      <c r="B10" s="18"/>
      <c r="C10" s="22"/>
      <c r="D10" s="29"/>
      <c r="E10" s="29"/>
      <c r="F10" s="28"/>
      <c r="G10" s="28"/>
      <c r="H10" s="29"/>
      <c r="I10" s="28"/>
      <c r="J10" s="28"/>
      <c r="K10" s="28"/>
      <c r="L10" s="28"/>
      <c r="M10" s="28"/>
      <c r="N10" s="28"/>
      <c r="O10" s="28"/>
      <c r="P10" s="28"/>
      <c r="Q10" s="28"/>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24.75" customHeight="1">
      <c r="A11" s="7" t="s">
        <v>10</v>
      </c>
      <c r="B11" s="17" t="s">
        <v>20</v>
      </c>
      <c r="C11" s="22">
        <f>SUM(D11:Q11)</f>
        <v>1288</v>
      </c>
      <c r="D11" s="28">
        <f>SUM(D12:D13)</f>
        <v>456</v>
      </c>
      <c r="E11" s="28">
        <f>SUM(E12:E13)</f>
        <v>462</v>
      </c>
      <c r="F11" s="28">
        <f>SUM(F12:F13)</f>
        <v>134</v>
      </c>
      <c r="G11" s="28">
        <f>SUM(G12:G13)</f>
        <v>45</v>
      </c>
      <c r="H11" s="28">
        <f>SUM(H12:H13)</f>
        <v>71</v>
      </c>
      <c r="I11" s="28">
        <f>SUM(I12:I13)</f>
        <v>13</v>
      </c>
      <c r="J11" s="28">
        <f>SUM(J12:J13)</f>
        <v>11</v>
      </c>
      <c r="K11" s="28">
        <f>SUM(K12:K13)</f>
        <v>21</v>
      </c>
      <c r="L11" s="28">
        <f>SUM(L12:L13)</f>
        <v>11</v>
      </c>
      <c r="M11" s="28">
        <f>SUM(M12:M13)</f>
        <v>7</v>
      </c>
      <c r="N11" s="28">
        <f>SUM(N12:N13)</f>
        <v>19</v>
      </c>
      <c r="O11" s="28">
        <f>SUM(O12:O13)</f>
        <v>3</v>
      </c>
      <c r="P11" s="28">
        <f>SUM(P12:P13)</f>
        <v>5</v>
      </c>
      <c r="Q11" s="28">
        <f>SUM(Q12:Q13)</f>
        <v>30</v>
      </c>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24.75" customHeight="1">
      <c r="A12" s="7"/>
      <c r="B12" s="17" t="s">
        <v>21</v>
      </c>
      <c r="C12" s="22">
        <f>SUM(D12:Q12)</f>
        <v>665</v>
      </c>
      <c r="D12" s="28">
        <v>242</v>
      </c>
      <c r="E12" s="28">
        <v>240</v>
      </c>
      <c r="F12" s="28">
        <v>66</v>
      </c>
      <c r="G12" s="28">
        <v>25</v>
      </c>
      <c r="H12" s="28">
        <v>36</v>
      </c>
      <c r="I12" s="28">
        <v>6</v>
      </c>
      <c r="J12" s="28">
        <v>4</v>
      </c>
      <c r="K12" s="28">
        <v>9</v>
      </c>
      <c r="L12" s="28">
        <v>7</v>
      </c>
      <c r="M12" s="28">
        <v>3</v>
      </c>
      <c r="N12" s="28">
        <v>5</v>
      </c>
      <c r="O12" s="28">
        <v>1</v>
      </c>
      <c r="P12" s="28">
        <v>3</v>
      </c>
      <c r="Q12" s="28">
        <v>18</v>
      </c>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24.75" customHeight="1">
      <c r="A13" s="7"/>
      <c r="B13" s="17" t="s">
        <v>22</v>
      </c>
      <c r="C13" s="22">
        <f>SUM(D13:Q13)</f>
        <v>623</v>
      </c>
      <c r="D13" s="28">
        <v>214</v>
      </c>
      <c r="E13" s="28">
        <v>222</v>
      </c>
      <c r="F13" s="28">
        <v>68</v>
      </c>
      <c r="G13" s="28">
        <v>20</v>
      </c>
      <c r="H13" s="28">
        <v>35</v>
      </c>
      <c r="I13" s="28">
        <v>7</v>
      </c>
      <c r="J13" s="28">
        <v>7</v>
      </c>
      <c r="K13" s="28">
        <v>12</v>
      </c>
      <c r="L13" s="28">
        <v>4</v>
      </c>
      <c r="M13" s="28">
        <v>4</v>
      </c>
      <c r="N13" s="28">
        <v>14</v>
      </c>
      <c r="O13" s="28">
        <v>2</v>
      </c>
      <c r="P13" s="28">
        <v>2</v>
      </c>
      <c r="Q13" s="28">
        <v>12</v>
      </c>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24.75" customHeight="1">
      <c r="A14" s="7" t="s">
        <v>11</v>
      </c>
      <c r="B14" s="17" t="s">
        <v>20</v>
      </c>
      <c r="C14" s="22">
        <f>SUM(D14:Q14)</f>
        <v>1436</v>
      </c>
      <c r="D14" s="28">
        <f>SUM(D15:D16)</f>
        <v>522</v>
      </c>
      <c r="E14" s="28">
        <f>SUM(E15:E16)</f>
        <v>516</v>
      </c>
      <c r="F14" s="28">
        <f>SUM(F15:F16)</f>
        <v>137</v>
      </c>
      <c r="G14" s="28">
        <f>SUM(G15:G16)</f>
        <v>53</v>
      </c>
      <c r="H14" s="28">
        <f>SUM(H15:H16)</f>
        <v>70</v>
      </c>
      <c r="I14" s="28">
        <f>SUM(I15:I16)</f>
        <v>9</v>
      </c>
      <c r="J14" s="28">
        <f>SUM(J15:J16)</f>
        <v>21</v>
      </c>
      <c r="K14" s="28">
        <f>SUM(K15:K16)</f>
        <v>27</v>
      </c>
      <c r="L14" s="28">
        <f>SUM(L15:L16)</f>
        <v>9</v>
      </c>
      <c r="M14" s="28">
        <f>SUM(M15:M16)</f>
        <v>13</v>
      </c>
      <c r="N14" s="28">
        <f>SUM(N15:N16)</f>
        <v>20</v>
      </c>
      <c r="O14" s="28">
        <f>SUM(O15:O16)</f>
        <v>6</v>
      </c>
      <c r="P14" s="28">
        <f>SUM(P15:P16)</f>
        <v>3</v>
      </c>
      <c r="Q14" s="28">
        <f>SUM(Q15:Q16)</f>
        <v>30</v>
      </c>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4.75" customHeight="1">
      <c r="A15" s="7"/>
      <c r="B15" s="17" t="s">
        <v>21</v>
      </c>
      <c r="C15" s="22">
        <f>SUM(D15:Q15)</f>
        <v>787</v>
      </c>
      <c r="D15" s="28">
        <v>282</v>
      </c>
      <c r="E15" s="28">
        <v>284</v>
      </c>
      <c r="F15" s="28">
        <v>78</v>
      </c>
      <c r="G15" s="28">
        <v>29</v>
      </c>
      <c r="H15" s="28">
        <v>38</v>
      </c>
      <c r="I15" s="28">
        <v>4</v>
      </c>
      <c r="J15" s="28">
        <v>13</v>
      </c>
      <c r="K15" s="28">
        <v>14</v>
      </c>
      <c r="L15" s="28">
        <v>6</v>
      </c>
      <c r="M15" s="28">
        <v>9</v>
      </c>
      <c r="N15" s="28">
        <v>12</v>
      </c>
      <c r="O15" s="28">
        <v>4</v>
      </c>
      <c r="P15" s="28">
        <v>0</v>
      </c>
      <c r="Q15" s="28">
        <v>14</v>
      </c>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4.75" customHeight="1">
      <c r="A16" s="7"/>
      <c r="B16" s="17" t="s">
        <v>22</v>
      </c>
      <c r="C16" s="22">
        <f>SUM(D16:Q16)</f>
        <v>649</v>
      </c>
      <c r="D16" s="28">
        <v>240</v>
      </c>
      <c r="E16" s="28">
        <v>232</v>
      </c>
      <c r="F16" s="28">
        <v>59</v>
      </c>
      <c r="G16" s="28">
        <v>24</v>
      </c>
      <c r="H16" s="28">
        <v>32</v>
      </c>
      <c r="I16" s="28">
        <v>5</v>
      </c>
      <c r="J16" s="28">
        <v>8</v>
      </c>
      <c r="K16" s="28">
        <v>13</v>
      </c>
      <c r="L16" s="28">
        <v>3</v>
      </c>
      <c r="M16" s="28">
        <v>4</v>
      </c>
      <c r="N16" s="28">
        <v>8</v>
      </c>
      <c r="O16" s="28">
        <v>2</v>
      </c>
      <c r="P16" s="28">
        <v>3</v>
      </c>
      <c r="Q16" s="28">
        <v>16</v>
      </c>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24.75" customHeight="1">
      <c r="A17" s="7" t="s">
        <v>12</v>
      </c>
      <c r="B17" s="17" t="s">
        <v>20</v>
      </c>
      <c r="C17" s="22">
        <f>SUM(D17:Q17)</f>
        <v>1547</v>
      </c>
      <c r="D17" s="28">
        <f>SUM(D18:D19)</f>
        <v>659</v>
      </c>
      <c r="E17" s="28">
        <f>SUM(E18:E19)</f>
        <v>468</v>
      </c>
      <c r="F17" s="28">
        <f>SUM(F18:F19)</f>
        <v>168</v>
      </c>
      <c r="G17" s="28">
        <f>SUM(G18:G19)</f>
        <v>52</v>
      </c>
      <c r="H17" s="28">
        <f>SUM(H18:H19)</f>
        <v>54</v>
      </c>
      <c r="I17" s="28">
        <f>SUM(I18:I19)</f>
        <v>12</v>
      </c>
      <c r="J17" s="28">
        <f>SUM(J18:J19)</f>
        <v>25</v>
      </c>
      <c r="K17" s="28">
        <f>SUM(K18:K19)</f>
        <v>18</v>
      </c>
      <c r="L17" s="28">
        <f>SUM(L18:L19)</f>
        <v>11</v>
      </c>
      <c r="M17" s="28">
        <f>SUM(M18:M19)</f>
        <v>7</v>
      </c>
      <c r="N17" s="28">
        <f>SUM(N18:N19)</f>
        <v>25</v>
      </c>
      <c r="O17" s="28">
        <f>SUM(O18:O19)</f>
        <v>3</v>
      </c>
      <c r="P17" s="28">
        <f>SUM(P18:P19)</f>
        <v>7</v>
      </c>
      <c r="Q17" s="28">
        <f>SUM(Q18:Q19)</f>
        <v>38</v>
      </c>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4.75" customHeight="1">
      <c r="A18" s="7"/>
      <c r="B18" s="17" t="s">
        <v>21</v>
      </c>
      <c r="C18" s="22">
        <f>SUM(D18:Q18)</f>
        <v>796</v>
      </c>
      <c r="D18" s="28">
        <v>342</v>
      </c>
      <c r="E18" s="28">
        <v>225</v>
      </c>
      <c r="F18" s="28">
        <v>92</v>
      </c>
      <c r="G18" s="28">
        <v>27</v>
      </c>
      <c r="H18" s="28">
        <v>35</v>
      </c>
      <c r="I18" s="28">
        <v>8</v>
      </c>
      <c r="J18" s="28">
        <v>11</v>
      </c>
      <c r="K18" s="28">
        <v>14</v>
      </c>
      <c r="L18" s="28">
        <v>5</v>
      </c>
      <c r="M18" s="28">
        <v>4</v>
      </c>
      <c r="N18" s="28">
        <v>12</v>
      </c>
      <c r="O18" s="28">
        <v>2</v>
      </c>
      <c r="P18" s="28">
        <v>2</v>
      </c>
      <c r="Q18" s="28">
        <v>17</v>
      </c>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4.75" customHeight="1">
      <c r="A19" s="7"/>
      <c r="B19" s="17" t="s">
        <v>22</v>
      </c>
      <c r="C19" s="22">
        <f>SUM(D19:Q19)</f>
        <v>751</v>
      </c>
      <c r="D19" s="28">
        <v>317</v>
      </c>
      <c r="E19" s="28">
        <v>243</v>
      </c>
      <c r="F19" s="28">
        <v>76</v>
      </c>
      <c r="G19" s="28">
        <v>25</v>
      </c>
      <c r="H19" s="28">
        <v>19</v>
      </c>
      <c r="I19" s="28">
        <v>4</v>
      </c>
      <c r="J19" s="28">
        <v>14</v>
      </c>
      <c r="K19" s="28">
        <v>4</v>
      </c>
      <c r="L19" s="28">
        <v>6</v>
      </c>
      <c r="M19" s="28">
        <v>3</v>
      </c>
      <c r="N19" s="28">
        <v>13</v>
      </c>
      <c r="O19" s="28">
        <v>1</v>
      </c>
      <c r="P19" s="28">
        <v>5</v>
      </c>
      <c r="Q19" s="28">
        <v>21</v>
      </c>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4.75" customHeight="1">
      <c r="A20" s="7" t="s">
        <v>13</v>
      </c>
      <c r="B20" s="17" t="s">
        <v>20</v>
      </c>
      <c r="C20" s="22">
        <f>SUM(D20:Q20)</f>
        <v>1672</v>
      </c>
      <c r="D20" s="28">
        <f>SUM(D21:D22)</f>
        <v>731</v>
      </c>
      <c r="E20" s="28">
        <f>SUM(E21:E22)</f>
        <v>510</v>
      </c>
      <c r="F20" s="28">
        <f>SUM(F21:F22)</f>
        <v>159</v>
      </c>
      <c r="G20" s="28">
        <f>SUM(G21:G22)</f>
        <v>75</v>
      </c>
      <c r="H20" s="28">
        <f>SUM(H21:H22)</f>
        <v>77</v>
      </c>
      <c r="I20" s="28">
        <f>SUM(I21:I22)</f>
        <v>3</v>
      </c>
      <c r="J20" s="28">
        <f>SUM(J21:J22)</f>
        <v>16</v>
      </c>
      <c r="K20" s="28">
        <f>SUM(K21:K22)</f>
        <v>23</v>
      </c>
      <c r="L20" s="28">
        <f>SUM(L21:L22)</f>
        <v>17</v>
      </c>
      <c r="M20" s="28">
        <f>SUM(M21:M22)</f>
        <v>10</v>
      </c>
      <c r="N20" s="28">
        <f>SUM(N21:N22)</f>
        <v>18</v>
      </c>
      <c r="O20" s="28">
        <f>SUM(O21:O22)</f>
        <v>0</v>
      </c>
      <c r="P20" s="28">
        <f>SUM(P21:P22)</f>
        <v>5</v>
      </c>
      <c r="Q20" s="28">
        <f>SUM(Q21:Q22)</f>
        <v>28</v>
      </c>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4.75" customHeight="1">
      <c r="A21" s="7"/>
      <c r="B21" s="17" t="s">
        <v>21</v>
      </c>
      <c r="C21" s="22">
        <f>SUM(D21:Q21)</f>
        <v>884</v>
      </c>
      <c r="D21" s="28">
        <v>372</v>
      </c>
      <c r="E21" s="28">
        <v>277</v>
      </c>
      <c r="F21" s="28">
        <v>82</v>
      </c>
      <c r="G21" s="28">
        <v>41</v>
      </c>
      <c r="H21" s="28">
        <v>44</v>
      </c>
      <c r="I21" s="28">
        <v>1</v>
      </c>
      <c r="J21" s="28">
        <v>11</v>
      </c>
      <c r="K21" s="28">
        <v>14</v>
      </c>
      <c r="L21" s="28">
        <v>11</v>
      </c>
      <c r="M21" s="28">
        <v>2</v>
      </c>
      <c r="N21" s="28">
        <v>9</v>
      </c>
      <c r="O21" s="28">
        <v>0</v>
      </c>
      <c r="P21" s="28">
        <v>3</v>
      </c>
      <c r="Q21" s="28">
        <v>17</v>
      </c>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4.75" customHeight="1">
      <c r="A22" s="7"/>
      <c r="B22" s="17" t="s">
        <v>22</v>
      </c>
      <c r="C22" s="22">
        <f>SUM(D22:Q22)</f>
        <v>788</v>
      </c>
      <c r="D22" s="28">
        <v>359</v>
      </c>
      <c r="E22" s="28">
        <v>233</v>
      </c>
      <c r="F22" s="28">
        <v>77</v>
      </c>
      <c r="G22" s="28">
        <v>34</v>
      </c>
      <c r="H22" s="28">
        <v>33</v>
      </c>
      <c r="I22" s="28">
        <v>2</v>
      </c>
      <c r="J22" s="28">
        <v>5</v>
      </c>
      <c r="K22" s="28">
        <v>9</v>
      </c>
      <c r="L22" s="28">
        <v>6</v>
      </c>
      <c r="M22" s="28">
        <v>8</v>
      </c>
      <c r="N22" s="28">
        <v>9</v>
      </c>
      <c r="O22" s="28">
        <v>0</v>
      </c>
      <c r="P22" s="28">
        <v>2</v>
      </c>
      <c r="Q22" s="28">
        <v>11</v>
      </c>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4.75" customHeight="1">
      <c r="A23" s="7" t="s">
        <v>14</v>
      </c>
      <c r="B23" s="17" t="s">
        <v>20</v>
      </c>
      <c r="C23" s="22">
        <f>SUM(D23:Q23)</f>
        <v>1891</v>
      </c>
      <c r="D23" s="28">
        <f>SUM(D24:D25)</f>
        <v>857</v>
      </c>
      <c r="E23" s="28">
        <f>SUM(E24:E25)</f>
        <v>573</v>
      </c>
      <c r="F23" s="28">
        <f>SUM(F24:F25)</f>
        <v>186</v>
      </c>
      <c r="G23" s="28">
        <f>SUM(G24:G25)</f>
        <v>77</v>
      </c>
      <c r="H23" s="28">
        <f>SUM(H24:H25)</f>
        <v>65</v>
      </c>
      <c r="I23" s="28">
        <f>SUM(I24:I25)</f>
        <v>13</v>
      </c>
      <c r="J23" s="28">
        <f>SUM(J24:J25)</f>
        <v>17</v>
      </c>
      <c r="K23" s="28">
        <f>SUM(K24:K25)</f>
        <v>13</v>
      </c>
      <c r="L23" s="28">
        <f>SUM(L24:L25)</f>
        <v>7</v>
      </c>
      <c r="M23" s="28">
        <f>SUM(M24:M25)</f>
        <v>12</v>
      </c>
      <c r="N23" s="28">
        <f>SUM(N24:N25)</f>
        <v>32</v>
      </c>
      <c r="O23" s="28">
        <f>SUM(O24:O25)</f>
        <v>7</v>
      </c>
      <c r="P23" s="28">
        <f>SUM(P24:P25)</f>
        <v>5</v>
      </c>
      <c r="Q23" s="28">
        <f>SUM(Q24:Q25)</f>
        <v>27</v>
      </c>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24.75" customHeight="1">
      <c r="A24" s="7"/>
      <c r="B24" s="17" t="s">
        <v>21</v>
      </c>
      <c r="C24" s="22">
        <f>SUM(D24:Q24)</f>
        <v>1000</v>
      </c>
      <c r="D24" s="28">
        <v>457</v>
      </c>
      <c r="E24" s="28">
        <v>291</v>
      </c>
      <c r="F24" s="28">
        <v>107</v>
      </c>
      <c r="G24" s="28">
        <v>40</v>
      </c>
      <c r="H24" s="28">
        <v>34</v>
      </c>
      <c r="I24" s="28">
        <v>7</v>
      </c>
      <c r="J24" s="28">
        <v>9</v>
      </c>
      <c r="K24" s="28">
        <v>6</v>
      </c>
      <c r="L24" s="28">
        <v>3</v>
      </c>
      <c r="M24" s="28">
        <v>9</v>
      </c>
      <c r="N24" s="28">
        <v>15</v>
      </c>
      <c r="O24" s="28">
        <v>3</v>
      </c>
      <c r="P24" s="28">
        <v>2</v>
      </c>
      <c r="Q24" s="28">
        <v>17</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4.75" customHeight="1">
      <c r="A25" s="7"/>
      <c r="B25" s="17" t="s">
        <v>22</v>
      </c>
      <c r="C25" s="22">
        <f>SUM(D25:Q25)</f>
        <v>891</v>
      </c>
      <c r="D25" s="28">
        <v>400</v>
      </c>
      <c r="E25" s="28">
        <v>282</v>
      </c>
      <c r="F25" s="28">
        <v>79</v>
      </c>
      <c r="G25" s="28">
        <v>37</v>
      </c>
      <c r="H25" s="28">
        <v>31</v>
      </c>
      <c r="I25" s="28">
        <v>6</v>
      </c>
      <c r="J25" s="28">
        <v>8</v>
      </c>
      <c r="K25" s="28">
        <v>7</v>
      </c>
      <c r="L25" s="28">
        <v>4</v>
      </c>
      <c r="M25" s="28">
        <v>3</v>
      </c>
      <c r="N25" s="28">
        <v>17</v>
      </c>
      <c r="O25" s="28">
        <v>4</v>
      </c>
      <c r="P25" s="28">
        <v>3</v>
      </c>
      <c r="Q25" s="28">
        <v>10</v>
      </c>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4.75" customHeight="1">
      <c r="A26" s="7" t="s">
        <v>15</v>
      </c>
      <c r="B26" s="17" t="s">
        <v>20</v>
      </c>
      <c r="C26" s="22">
        <f>SUM(D26:Q26)</f>
        <v>2022</v>
      </c>
      <c r="D26" s="28">
        <f>SUM(D27:D28)</f>
        <v>940</v>
      </c>
      <c r="E26" s="28">
        <f>SUM(E27:E28)</f>
        <v>595</v>
      </c>
      <c r="F26" s="28">
        <f>SUM(F27:F28)</f>
        <v>226</v>
      </c>
      <c r="G26" s="28">
        <f>SUM(G27:G28)</f>
        <v>77</v>
      </c>
      <c r="H26" s="28">
        <f>SUM(H27:H28)</f>
        <v>77</v>
      </c>
      <c r="I26" s="28">
        <f>SUM(I27:I28)</f>
        <v>9</v>
      </c>
      <c r="J26" s="28">
        <f>SUM(J27:J28)</f>
        <v>13</v>
      </c>
      <c r="K26" s="28">
        <f>SUM(K27:K28)</f>
        <v>18</v>
      </c>
      <c r="L26" s="28">
        <f>SUM(L27:L28)</f>
        <v>4</v>
      </c>
      <c r="M26" s="28">
        <f>SUM(M27:M28)</f>
        <v>6</v>
      </c>
      <c r="N26" s="28">
        <f>SUM(N27:N28)</f>
        <v>22</v>
      </c>
      <c r="O26" s="28">
        <f>SUM(O27:O28)</f>
        <v>3</v>
      </c>
      <c r="P26" s="28">
        <f>SUM(P27:P28)</f>
        <v>2</v>
      </c>
      <c r="Q26" s="28">
        <f>SUM(Q27:Q28)</f>
        <v>30</v>
      </c>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4.75" customHeight="1">
      <c r="A27" s="7"/>
      <c r="B27" s="17" t="s">
        <v>21</v>
      </c>
      <c r="C27" s="22">
        <f>SUM(D27:Q27)</f>
        <v>1095</v>
      </c>
      <c r="D27" s="28">
        <v>516</v>
      </c>
      <c r="E27" s="28">
        <v>311</v>
      </c>
      <c r="F27" s="28">
        <v>125</v>
      </c>
      <c r="G27" s="28">
        <v>45</v>
      </c>
      <c r="H27" s="28">
        <v>45</v>
      </c>
      <c r="I27" s="28">
        <v>4</v>
      </c>
      <c r="J27" s="28">
        <v>6</v>
      </c>
      <c r="K27" s="28">
        <v>9</v>
      </c>
      <c r="L27" s="28">
        <v>2</v>
      </c>
      <c r="M27" s="28">
        <v>2</v>
      </c>
      <c r="N27" s="28">
        <v>9</v>
      </c>
      <c r="O27" s="28">
        <v>3</v>
      </c>
      <c r="P27" s="28">
        <v>2</v>
      </c>
      <c r="Q27" s="28">
        <v>16</v>
      </c>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4.75" customHeight="1">
      <c r="A28" s="8"/>
      <c r="B28" s="19" t="s">
        <v>22</v>
      </c>
      <c r="C28" s="23">
        <f>SUM(D28:Q28)</f>
        <v>927</v>
      </c>
      <c r="D28" s="30">
        <v>424</v>
      </c>
      <c r="E28" s="30">
        <v>284</v>
      </c>
      <c r="F28" s="30">
        <v>101</v>
      </c>
      <c r="G28" s="30">
        <v>32</v>
      </c>
      <c r="H28" s="30">
        <v>32</v>
      </c>
      <c r="I28" s="30">
        <v>5</v>
      </c>
      <c r="J28" s="30">
        <v>7</v>
      </c>
      <c r="K28" s="30">
        <v>9</v>
      </c>
      <c r="L28" s="30">
        <v>2</v>
      </c>
      <c r="M28" s="30">
        <v>4</v>
      </c>
      <c r="N28" s="30">
        <v>13</v>
      </c>
      <c r="O28" s="30">
        <v>0</v>
      </c>
      <c r="P28" s="30">
        <v>0</v>
      </c>
      <c r="Q28" s="30">
        <v>14</v>
      </c>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8.25" customHeight="1">
      <c r="A29" s="9"/>
      <c r="B29" s="9"/>
      <c r="C29" s="24"/>
      <c r="D29" s="24"/>
      <c r="E29" s="24"/>
      <c r="F29" s="24"/>
      <c r="G29" s="24"/>
      <c r="H29" s="24"/>
      <c r="I29" s="24"/>
      <c r="J29" s="24"/>
      <c r="K29" s="24"/>
      <c r="L29" s="24"/>
      <c r="M29" s="24"/>
      <c r="N29" s="24"/>
      <c r="O29" s="24"/>
      <c r="P29" s="24"/>
      <c r="Q29" s="2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21.75" customHeight="1">
      <c r="A30" s="10" t="s">
        <v>16</v>
      </c>
      <c r="B30" s="11"/>
      <c r="C30" s="25" t="s">
        <v>23</v>
      </c>
      <c r="D30" s="25"/>
      <c r="E30" s="11"/>
      <c r="F30" s="11"/>
      <c r="G30" s="31" t="s">
        <v>28</v>
      </c>
      <c r="H30" s="31"/>
      <c r="I30" s="11"/>
      <c r="J30" s="11"/>
      <c r="K30" s="11"/>
      <c r="L30" s="10" t="s">
        <v>35</v>
      </c>
      <c r="M30" s="33"/>
      <c r="N30" s="33"/>
      <c r="O30" s="33"/>
      <c r="P30" s="33"/>
      <c r="Q30" s="39" t="s">
        <v>46</v>
      </c>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9.5" customHeight="1">
      <c r="A31" s="11"/>
      <c r="B31" s="11"/>
      <c r="C31" s="11"/>
      <c r="D31" s="11"/>
      <c r="E31" s="11"/>
      <c r="F31" s="11"/>
      <c r="G31" s="31" t="s">
        <v>29</v>
      </c>
      <c r="H31" s="31"/>
      <c r="I31" s="11"/>
      <c r="J31" s="11"/>
      <c r="K31" s="11"/>
      <c r="L31" s="33"/>
      <c r="M31" s="33"/>
      <c r="N31" s="33"/>
      <c r="O31" s="33"/>
      <c r="P31" s="33"/>
      <c r="Q31" s="33"/>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8.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9.5" customHeight="1">
      <c r="A33" s="10" t="s">
        <v>17</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9.5" customHeight="1">
      <c r="A34" s="12" t="s">
        <v>18</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9.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9.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9.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9.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9.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9.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9.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9.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9.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9.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9.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9.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9.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9.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9.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9.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9.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9.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9.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9.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9.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9.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9.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9.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9.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9.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9.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9.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9.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9.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9.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9.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9.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9.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9.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9.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9.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9.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9.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9.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9.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9.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9.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9.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9.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9.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9.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9.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9.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9.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9.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9.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9.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9.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9.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9.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9.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9.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9.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9.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9.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9.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9.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9.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9.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9.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9.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9.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9.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9.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9.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9.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9.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9.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9.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9.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9.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9.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9.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9.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9.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9.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9.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9.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9.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9.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9.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9.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9.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9.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9.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9.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9.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9.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9.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9.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9.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9.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9.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9.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9.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9.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9.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9.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9.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9.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9.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9.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9.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9.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9.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9.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9.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9.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9.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9.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9.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9.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9.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9.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9.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9.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9.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9.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9.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9.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9.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9.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9.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9.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9.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9.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9.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9.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9.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9.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9.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9.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9.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9.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9.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9.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9.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9.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9.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9.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9.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9.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9.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9.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9.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9.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9.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9.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9.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9.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9.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9.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9.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9.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9.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9.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9.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9.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10">
    <mergeCell ref="G30:H30"/>
    <mergeCell ref="G31:H31"/>
    <mergeCell ref="A5:B5"/>
    <mergeCell ref="C30:D30"/>
    <mergeCell ref="A4:P4"/>
    <mergeCell ref="N1:O1"/>
    <mergeCell ref="P1:Q1"/>
    <mergeCell ref="N2:O2"/>
    <mergeCell ref="P2:Q2"/>
    <mergeCell ref="A3:Q3"/>
  </mergeCells>
  <dataValidations count="119">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10">
      <formula1>"='國民小學新移民子女就學概況依性別.年級別.國籍別分$0_9_0$1041101a053'"</formula1>
    </dataValidation>
    <dataValidation errorStyle="warning" type="decimal" operator="equal" showInputMessage="1" showErrorMessage="1" error="{2}" sqref="A11">
      <formula1>"='一年級$0_10_0$230030000301'"</formula1>
    </dataValidation>
    <dataValidation errorStyle="warning" type="decimal" operator="equal" showInputMessage="1" showErrorMessage="1" error="{2}" sqref="A14">
      <formula1>"='二年級$0_13_0$230030000302'"</formula1>
    </dataValidation>
    <dataValidation errorStyle="warning" type="decimal" operator="equal" showInputMessage="1" showErrorMessage="1" error="{2}" sqref="A17">
      <formula1>"='三年級$0_16_0$230030000303'"</formula1>
    </dataValidation>
    <dataValidation errorStyle="warning" type="decimal" operator="equal" showInputMessage="1" showErrorMessage="1" error="{2}" sqref="A20">
      <formula1>"='四年級$0_19_0$230030000304'"</formula1>
    </dataValidation>
    <dataValidation errorStyle="warning" type="decimal" operator="equal" showInputMessage="1" showErrorMessage="1" error="{2}" sqref="A23">
      <formula1>"='五年級$0_22_0$230030000305'"</formula1>
    </dataValidation>
    <dataValidation errorStyle="warning" type="decimal" operator="equal" showInputMessage="1" showErrorMessage="1" error="{2}" sqref="A26">
      <formula1>"='六年級$0_25_0$230030000306'"</formula1>
    </dataValidation>
    <dataValidation errorStyle="warning" type="decimal" operator="equal" showInputMessage="1" showErrorMessage="1" error="{2}" sqref="B12">
      <formula1>"='男$0_11_1$AA00100001'"</formula1>
    </dataValidation>
    <dataValidation errorStyle="warning" type="decimal" operator="equal" showInputMessage="1" showErrorMessage="1" error="{2}" sqref="B13">
      <formula1>"='女$0_12_1$AA00100002'"</formula1>
    </dataValidation>
    <dataValidation errorStyle="warning" type="decimal" operator="equal" showInputMessage="1" showErrorMessage="1" error="{2}" sqref="B15">
      <formula1>"='男$0_14_1$AA00100001'"</formula1>
    </dataValidation>
    <dataValidation errorStyle="warning" type="decimal" operator="equal" showInputMessage="1" showErrorMessage="1" error="{2}" sqref="B16">
      <formula1>"='女$0_15_1$AA00100002'"</formula1>
    </dataValidation>
    <dataValidation errorStyle="warning" type="decimal" operator="equal" showInputMessage="1" showErrorMessage="1" error="{2}" sqref="B18">
      <formula1>"='男$0_17_1$AA00100001'"</formula1>
    </dataValidation>
    <dataValidation errorStyle="warning" type="decimal" operator="equal" showInputMessage="1" showErrorMessage="1" error="{2}" sqref="B19">
      <formula1>"='女$0_18_1$AA00100002'"</formula1>
    </dataValidation>
    <dataValidation errorStyle="warning" type="decimal" operator="equal" showInputMessage="1" showErrorMessage="1" error="{2}" sqref="B21">
      <formula1>"='男$0_20_1$AA00100001'"</formula1>
    </dataValidation>
    <dataValidation errorStyle="warning" type="decimal" operator="equal" showInputMessage="1" showErrorMessage="1" error="{2}" sqref="B22">
      <formula1>"='女$0_21_1$AA00100002'"</formula1>
    </dataValidation>
    <dataValidation errorStyle="warning" type="decimal" operator="equal" showInputMessage="1" showErrorMessage="1" error="{2}" sqref="B24">
      <formula1>"='男$0_23_1$AA00100001'"</formula1>
    </dataValidation>
    <dataValidation errorStyle="warning" type="decimal" operator="equal" showInputMessage="1" showErrorMessage="1" error="{2}" sqref="B25">
      <formula1>"='女$0_24_1$AA00100002'"</formula1>
    </dataValidation>
    <dataValidation errorStyle="warning" type="decimal" operator="equal" showInputMessage="1" showErrorMessage="1" error="{2}" sqref="B27">
      <formula1>"='男$0_26_1$AA00100001'"</formula1>
    </dataValidation>
    <dataValidation errorStyle="warning" type="decimal" operator="equal" showInputMessage="1" showErrorMessage="1" error="{2}" sqref="B28">
      <formula1>"='女$0_27_1$AA00100002'"</formula1>
    </dataValidation>
    <dataValidation errorStyle="warning" type="decimal" operator="equal" showInputMessage="1" showErrorMessage="1" error="{2}" sqref="D5">
      <formula1>"='大陸.港澳地區$0_4_3$2300500001'"</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E5">
      <formula1>"='越南$0_4_4$2300500002'"</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F5">
      <formula1>"='印尼$0_4_5$2300500003'"</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G2">
      <formula1>"='桃園市$0_1_6$010000068000'"</formula1>
    </dataValidation>
    <dataValidation errorStyle="warning" type="decimal" operator="equal" showInputMessage="1" showErrorMessage="1" error="{2}" sqref="G5">
      <formula1>"='泰國$0_4_6$2300500004'"</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H5">
      <formula1>"='菲律賓$0_4_7$2300500005'"</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I5">
      <formula1>"='柬埔寨$0_4_8$2300500006'"</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J5">
      <formula1>"='日本$0_4_9$2300500007'"</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K5">
      <formula1>"='馬來西亞$0_4_10$2300500008'"</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L5">
      <formula1>"='美國$0_4_11$2300500009'"</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M5">
      <formula1>"='南韓$0_4_12$2300500010'"</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N5">
      <formula1>"='緬甸$0_4_13$2300500011'"</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O5">
      <formula1>"='新加坡$0_4_14$2300500012'"</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P5">
      <formula1>"='加拿大$0_4_15$2300500013'"</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error="{2}" sqref="Q5">
      <formula1>"='國籍別_其他$0_4_16$2300500014'"</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 errorStyle="warning" type="decimal" operator="equal" showInputMessage="1" showErrorMessage="1" sqref="D27:Q28 D24:Q25 D21:Q22 D18:Q19 D15:Q16 D12:Q13">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S2"/>
    </sheetView>
  </sheetViews>
  <sheetFormatPr defaultColWidth="9.28125" defaultRowHeight="15"/>
  <cols>
    <col min="1" max="1" width="6.140625" style="0" customWidth="1"/>
    <col min="2" max="3" width="16.140625" style="0" customWidth="1"/>
    <col min="4" max="4" width="12.28125" style="0" customWidth="1"/>
    <col min="5" max="16" width="9.28125" style="0" customWidth="1"/>
    <col min="17" max="17" width="9.8515625" style="0" customWidth="1"/>
    <col min="18" max="18" width="9.28125" style="0" customWidth="1"/>
    <col min="19" max="19" width="5.140625" style="0" customWidth="1"/>
    <col min="20" max="20" width="3.421875" style="0" customWidth="1"/>
    <col min="21" max="50" width="9.28125" style="0" customWidth="1"/>
  </cols>
  <sheetData>
    <row r="1" spans="1:50" ht="15">
      <c r="A1" s="40" t="s">
        <v>47</v>
      </c>
      <c r="B1" s="41"/>
      <c r="C1" s="41"/>
      <c r="D1" s="41"/>
      <c r="E1" s="41"/>
      <c r="F1" s="41"/>
      <c r="G1" s="41"/>
      <c r="H1" s="41"/>
      <c r="I1" s="41"/>
      <c r="J1" s="41"/>
      <c r="K1" s="41"/>
      <c r="L1" s="41"/>
      <c r="M1" s="41"/>
      <c r="N1" s="41"/>
      <c r="O1" s="41"/>
      <c r="P1" s="41"/>
      <c r="Q1" s="41"/>
      <c r="R1" s="41"/>
      <c r="S1" s="41"/>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row>
    <row r="2" spans="1:50" ht="15">
      <c r="A2" s="41"/>
      <c r="B2" s="41"/>
      <c r="C2" s="41"/>
      <c r="D2" s="41"/>
      <c r="E2" s="41"/>
      <c r="F2" s="41"/>
      <c r="G2" s="41"/>
      <c r="H2" s="41"/>
      <c r="I2" s="41"/>
      <c r="J2" s="41"/>
      <c r="K2" s="41"/>
      <c r="L2" s="41"/>
      <c r="M2" s="41"/>
      <c r="N2" s="41"/>
      <c r="O2" s="41"/>
      <c r="P2" s="41"/>
      <c r="Q2" s="41"/>
      <c r="R2" s="41"/>
      <c r="S2" s="41"/>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row>
    <row r="3" spans="1:50" ht="41.2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row>
    <row r="4" spans="1:50" ht="30" customHeight="1">
      <c r="A4" s="43" t="s">
        <v>48</v>
      </c>
      <c r="B4" s="44" t="s">
        <v>54</v>
      </c>
      <c r="C4" s="49"/>
      <c r="D4" s="49"/>
      <c r="E4" s="49"/>
      <c r="F4" s="49"/>
      <c r="G4" s="49"/>
      <c r="H4" s="49"/>
      <c r="I4" s="49"/>
      <c r="J4" s="49"/>
      <c r="K4" s="49"/>
      <c r="L4" s="49"/>
      <c r="M4" s="49"/>
      <c r="N4" s="49"/>
      <c r="O4" s="49"/>
      <c r="P4" s="49"/>
      <c r="Q4" s="49"/>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30"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row>
    <row r="6" spans="1:50" ht="30" customHeight="1">
      <c r="A6" s="43" t="s">
        <v>49</v>
      </c>
      <c r="B6" s="43" t="s">
        <v>55</v>
      </c>
      <c r="C6" s="48"/>
      <c r="D6" s="48"/>
      <c r="E6" s="48"/>
      <c r="F6" s="48"/>
      <c r="G6" s="48"/>
      <c r="H6" s="48"/>
      <c r="I6" s="48"/>
      <c r="J6" s="48"/>
      <c r="K6" s="48"/>
      <c r="L6" s="48"/>
      <c r="M6" s="48"/>
      <c r="N6" s="48"/>
      <c r="O6" s="48"/>
      <c r="P6" s="48"/>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30"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24.75" customHeight="1">
      <c r="A8" s="43" t="s">
        <v>50</v>
      </c>
      <c r="B8" s="45" t="s">
        <v>56</v>
      </c>
      <c r="C8" s="50"/>
      <c r="D8" s="50"/>
      <c r="E8" s="50"/>
      <c r="F8" s="50"/>
      <c r="G8" s="50"/>
      <c r="H8" s="50"/>
      <c r="I8" s="50"/>
      <c r="J8" s="50"/>
      <c r="K8" s="50"/>
      <c r="L8" s="50"/>
      <c r="M8" s="50"/>
      <c r="N8" s="50"/>
      <c r="O8" s="50"/>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49.5" customHeight="1">
      <c r="A9" s="42"/>
      <c r="B9" s="46" t="s">
        <v>57</v>
      </c>
      <c r="C9" s="46"/>
      <c r="D9" s="46"/>
      <c r="E9" s="46"/>
      <c r="F9" s="46"/>
      <c r="G9" s="46"/>
      <c r="H9" s="46"/>
      <c r="I9" s="46"/>
      <c r="J9" s="46"/>
      <c r="K9" s="46"/>
      <c r="L9" s="46"/>
      <c r="M9" s="46"/>
      <c r="N9" s="46"/>
      <c r="O9" s="46"/>
      <c r="P9" s="46"/>
      <c r="Q9" s="46"/>
      <c r="R9" s="46"/>
      <c r="S9" s="46"/>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30" customHeight="1">
      <c r="A10" s="42"/>
      <c r="B10" s="43" t="s">
        <v>58</v>
      </c>
      <c r="C10" s="51"/>
      <c r="D10" s="54"/>
      <c r="E10" s="54"/>
      <c r="F10" s="54"/>
      <c r="G10" s="54"/>
      <c r="H10" s="54"/>
      <c r="I10" s="54"/>
      <c r="J10" s="54"/>
      <c r="K10" s="54"/>
      <c r="L10" s="54"/>
      <c r="M10" s="54"/>
      <c r="N10" s="54"/>
      <c r="O10" s="54"/>
      <c r="P10" s="51"/>
      <c r="Q10" s="51"/>
      <c r="R10" s="51"/>
      <c r="S10" s="51"/>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30" customHeight="1">
      <c r="A11" s="42"/>
      <c r="B11" s="47"/>
      <c r="C11" s="52"/>
      <c r="D11" s="52"/>
      <c r="E11" s="52"/>
      <c r="F11" s="52"/>
      <c r="G11" s="52"/>
      <c r="H11" s="52"/>
      <c r="I11" s="52"/>
      <c r="J11" s="52"/>
      <c r="K11" s="52"/>
      <c r="L11" s="52"/>
      <c r="M11" s="52"/>
      <c r="N11" s="52"/>
      <c r="O11" s="52"/>
      <c r="P11" s="51"/>
      <c r="Q11" s="51"/>
      <c r="R11" s="51"/>
      <c r="S11" s="51"/>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0" ht="31.5" customHeight="1">
      <c r="A12" s="43" t="s">
        <v>51</v>
      </c>
      <c r="B12" s="46" t="s">
        <v>59</v>
      </c>
      <c r="C12" s="46"/>
      <c r="D12" s="46"/>
      <c r="E12" s="46"/>
      <c r="F12" s="46"/>
      <c r="G12" s="46"/>
      <c r="H12" s="46"/>
      <c r="I12" s="46"/>
      <c r="J12" s="46"/>
      <c r="K12" s="46"/>
      <c r="L12" s="46"/>
      <c r="M12" s="46"/>
      <c r="N12" s="46"/>
      <c r="O12" s="46"/>
      <c r="P12" s="51"/>
      <c r="Q12" s="51"/>
      <c r="R12" s="51"/>
      <c r="S12" s="51"/>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row>
    <row r="13" spans="1:50" ht="29.85" customHeight="1">
      <c r="A13" s="42"/>
      <c r="B13" s="46" t="s">
        <v>60</v>
      </c>
      <c r="C13" s="46"/>
      <c r="D13" s="46"/>
      <c r="E13" s="46"/>
      <c r="F13" s="46"/>
      <c r="G13" s="46"/>
      <c r="H13" s="46"/>
      <c r="I13" s="46"/>
      <c r="J13" s="46"/>
      <c r="K13" s="46"/>
      <c r="L13" s="46"/>
      <c r="M13" s="46"/>
      <c r="N13" s="46"/>
      <c r="O13" s="46"/>
      <c r="P13" s="46"/>
      <c r="Q13" s="46"/>
      <c r="R13" s="46"/>
      <c r="S13" s="46"/>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row>
    <row r="14" spans="1:50" ht="49.15" customHeight="1">
      <c r="A14" s="42"/>
      <c r="B14" s="46" t="s">
        <v>61</v>
      </c>
      <c r="C14" s="46"/>
      <c r="D14" s="46"/>
      <c r="E14" s="46"/>
      <c r="F14" s="46"/>
      <c r="G14" s="46"/>
      <c r="H14" s="46"/>
      <c r="I14" s="46"/>
      <c r="J14" s="46"/>
      <c r="K14" s="46"/>
      <c r="L14" s="46"/>
      <c r="M14" s="46"/>
      <c r="N14" s="46"/>
      <c r="O14" s="46"/>
      <c r="P14" s="46"/>
      <c r="Q14" s="46"/>
      <c r="R14" s="46"/>
      <c r="S14" s="46"/>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row>
    <row r="15" spans="1:50" ht="30.75" customHeight="1">
      <c r="A15" s="42"/>
      <c r="B15" s="46" t="s">
        <v>62</v>
      </c>
      <c r="C15" s="46"/>
      <c r="D15" s="46"/>
      <c r="E15" s="46"/>
      <c r="F15" s="46"/>
      <c r="G15" s="46"/>
      <c r="H15" s="46"/>
      <c r="I15" s="46"/>
      <c r="J15" s="46"/>
      <c r="K15" s="46"/>
      <c r="L15" s="46"/>
      <c r="M15" s="46"/>
      <c r="N15" s="46"/>
      <c r="O15" s="46"/>
      <c r="P15" s="51"/>
      <c r="Q15" s="51"/>
      <c r="R15" s="51"/>
      <c r="S15" s="5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1:50" ht="30" customHeight="1">
      <c r="A16" s="42"/>
      <c r="B16" s="42"/>
      <c r="C16" s="48" t="s">
        <v>65</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spans="1:50" ht="30" customHeight="1">
      <c r="A17" s="42"/>
      <c r="B17" s="42"/>
      <c r="C17" s="48" t="s">
        <v>65</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1:50" ht="54.75" customHeight="1">
      <c r="A18" s="43" t="s">
        <v>52</v>
      </c>
      <c r="B18" s="46" t="s">
        <v>63</v>
      </c>
      <c r="C18" s="53"/>
      <c r="D18" s="53"/>
      <c r="E18" s="53"/>
      <c r="F18" s="53"/>
      <c r="G18" s="53"/>
      <c r="H18" s="53"/>
      <c r="I18" s="53"/>
      <c r="J18" s="53"/>
      <c r="K18" s="53"/>
      <c r="L18" s="53"/>
      <c r="M18" s="53"/>
      <c r="N18" s="53"/>
      <c r="O18" s="53"/>
      <c r="P18" s="53"/>
      <c r="Q18" s="53"/>
      <c r="R18" s="53"/>
      <c r="S18" s="53"/>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pans="1:50" ht="30"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1:50" ht="30" customHeight="1">
      <c r="A20" s="43" t="s">
        <v>53</v>
      </c>
      <c r="B20" s="43" t="s">
        <v>64</v>
      </c>
      <c r="C20" s="48"/>
      <c r="D20" s="48"/>
      <c r="E20" s="48"/>
      <c r="F20" s="48"/>
      <c r="G20" s="48"/>
      <c r="H20" s="48"/>
      <c r="I20" s="48"/>
      <c r="J20" s="48"/>
      <c r="K20" s="48"/>
      <c r="L20" s="48"/>
      <c r="M20" s="48"/>
      <c r="N20" s="48"/>
      <c r="O20" s="48"/>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row>
    <row r="21" spans="1:50" ht="20.25" customHeight="1">
      <c r="A21" s="42"/>
      <c r="B21" s="48"/>
      <c r="C21" s="48"/>
      <c r="D21" s="48"/>
      <c r="E21" s="48"/>
      <c r="F21" s="48"/>
      <c r="G21" s="48"/>
      <c r="H21" s="48"/>
      <c r="I21" s="48"/>
      <c r="J21" s="48"/>
      <c r="K21" s="48"/>
      <c r="L21" s="48"/>
      <c r="M21" s="48"/>
      <c r="N21" s="48"/>
      <c r="O21" s="48"/>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1:50" ht="1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row>
    <row r="23" spans="1:50" ht="1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ht="1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row>
    <row r="26" spans="1:50" ht="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row>
    <row r="27" spans="1:50" ht="1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spans="1:50" ht="1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row>
    <row r="29" spans="1:50" ht="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row>
    <row r="30" spans="1:50" ht="1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row>
    <row r="31" spans="1:50" ht="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row>
    <row r="32" spans="1:50" ht="1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row>
    <row r="33" spans="1:50" ht="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row>
    <row r="34" spans="1:50" ht="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row>
    <row r="35" spans="1:50" ht="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row>
    <row r="36" spans="1:50" ht="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row>
    <row r="37" spans="1:50" ht="1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row>
    <row r="38" spans="1:50" ht="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spans="1:50" ht="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spans="1:50" ht="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row>
    <row r="41" spans="1:50" ht="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row>
    <row r="42" spans="1:50" ht="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row>
    <row r="43" spans="1:50" ht="1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row>
    <row r="44" spans="1:50" ht="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row>
    <row r="45" spans="1:50" ht="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row>
    <row r="46" spans="1:50" ht="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row>
    <row r="47" spans="1:50" ht="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row>
    <row r="48" spans="1:50" ht="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row>
    <row r="49" spans="1:50" ht="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row>
    <row r="50" spans="1:50" ht="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row>
    <row r="51" spans="1:50" ht="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row>
    <row r="52" spans="1:50" ht="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row>
    <row r="53" spans="1:50" ht="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row>
    <row r="54" spans="1:50" ht="1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row>
    <row r="55" spans="1:50" ht="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row>
    <row r="56" spans="1:50" ht="1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row>
    <row r="57" spans="1:50" ht="1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row>
    <row r="58" spans="1:50" ht="1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1:50" ht="1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1:50" ht="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1:50" ht="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1:50" ht="1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1:50" ht="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1:50" ht="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1:50" ht="1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1:50" ht="1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1:50" ht="1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1:50" ht="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69" spans="1:50" ht="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row>
    <row r="70" spans="1:50" ht="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row>
    <row r="71" spans="1:50" ht="1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row>
    <row r="72" spans="1:50" ht="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row>
    <row r="73" spans="1:50" ht="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row>
    <row r="74" spans="1:50" ht="1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row>
    <row r="75" spans="1:50" ht="1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row>
    <row r="76" spans="1:50" ht="1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row>
    <row r="77" spans="1:50" ht="1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row>
    <row r="78" spans="1:50" ht="1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row>
    <row r="79" spans="1:50" ht="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row>
    <row r="80" spans="1:50" ht="1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row>
    <row r="81" spans="1:50" ht="1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row>
    <row r="82" spans="1:50" ht="1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row>
    <row r="83" spans="1:50" ht="1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row>
    <row r="84" spans="1:50" ht="1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row>
    <row r="85" spans="1:50" ht="1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row>
    <row r="86" spans="1:50" ht="1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row>
    <row r="87" spans="1:50" ht="1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row>
    <row r="88" spans="1:50" ht="1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row>
    <row r="89" spans="1:50" ht="1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row>
    <row r="90" spans="1:50" ht="1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row>
    <row r="91" spans="1:50" ht="1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row>
    <row r="92" spans="1:50" ht="1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row>
    <row r="93" spans="1:50" ht="1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row>
    <row r="94" spans="1:50" ht="1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row>
    <row r="95" spans="1:50" ht="1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row>
    <row r="96" spans="1:50" ht="1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row>
    <row r="97" spans="1:50" ht="1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row>
    <row r="98" spans="1:50" ht="1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row>
    <row r="99" spans="1:50" ht="1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row>
    <row r="100" spans="1:50" ht="1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row>
    <row r="101" spans="1:50" ht="1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row>
    <row r="102" spans="1:50" ht="1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row>
    <row r="103" spans="1:50" ht="1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row>
    <row r="104" spans="1:50" ht="1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row>
    <row r="105" spans="1:50" ht="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row>
    <row r="106" spans="1:50" ht="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row>
    <row r="107" spans="1:50" ht="1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row>
    <row r="108" spans="1:50" ht="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row>
    <row r="109" spans="1:50" ht="1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row>
    <row r="110" spans="1:50" ht="1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row>
    <row r="111" spans="1:50" ht="1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row>
    <row r="112" spans="1:50" ht="1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row>
    <row r="113" spans="1:50" ht="1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row>
    <row r="114" spans="1:50" ht="1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row>
    <row r="115" spans="1:50" ht="1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row>
    <row r="116" spans="1:50" ht="1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row>
    <row r="117" spans="1:50" ht="1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row>
    <row r="118" spans="1:50" ht="1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row>
    <row r="119" spans="1:50" ht="1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row>
    <row r="120" spans="1:50" ht="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row>
    <row r="121" spans="1:50" ht="1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row>
    <row r="122" spans="1:50" ht="1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row>
    <row r="123" spans="1:50" ht="1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row>
    <row r="124" spans="1:50" ht="1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row>
    <row r="125" spans="1:50" ht="1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row>
    <row r="126" spans="1:50" ht="1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row>
    <row r="127" spans="1:50" ht="1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row>
    <row r="128" spans="1:50" ht="1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row>
    <row r="129" spans="1:50" ht="1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row>
    <row r="130" spans="1:50" ht="1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row>
    <row r="131" spans="1:50" ht="1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row>
    <row r="132" spans="1:50" ht="1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row>
    <row r="133" spans="1:50" ht="1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row>
    <row r="134" spans="1:50" ht="1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row>
    <row r="135" spans="1:50" ht="1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row>
    <row r="136" spans="1:50" ht="1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row>
    <row r="137" spans="1:50" ht="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row>
    <row r="138" spans="1:50" ht="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row>
    <row r="139" spans="1:50" ht="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row>
    <row r="140" spans="1:50" ht="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row>
    <row r="141" spans="1:50" ht="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row>
    <row r="142" spans="1:50" ht="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row>
    <row r="143" spans="1:50" ht="1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row>
    <row r="144" spans="1:50" ht="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row>
    <row r="145" spans="1:50" ht="1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row>
    <row r="146" spans="1:50" ht="1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row>
    <row r="147" spans="1:50" ht="1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row>
    <row r="148" spans="1:50" ht="1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row>
    <row r="149" spans="1:50" ht="1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row>
    <row r="150" spans="1:50" ht="1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row>
    <row r="151" spans="1:50" ht="1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row>
    <row r="152" spans="1:50" ht="1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row>
    <row r="153" spans="1:50" ht="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row>
    <row r="154" spans="1:50" ht="1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row>
    <row r="155" spans="1:50" ht="1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row>
    <row r="156" spans="1:50" ht="1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row>
    <row r="157" spans="1:50" ht="1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row>
    <row r="158" spans="1:50" ht="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row>
    <row r="159" spans="1:50" ht="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row>
    <row r="160" spans="1:50" ht="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row>
    <row r="161" spans="1:50" ht="1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row>
    <row r="162" spans="1:50" ht="1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row>
    <row r="163" spans="1:50" ht="1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row>
    <row r="164" spans="1:50" ht="1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row>
    <row r="165" spans="1:50" ht="1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row>
    <row r="166" spans="1:50" ht="1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row>
    <row r="167" spans="1:50" ht="1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row>
    <row r="168" spans="1:50" ht="1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row>
    <row r="169" spans="1:50"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row>
    <row r="170" spans="1:50" ht="1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row>
    <row r="171" spans="1:50" ht="1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row>
    <row r="172" spans="1:50" ht="1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row>
    <row r="173" spans="1:50" ht="1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row>
    <row r="174" spans="1:50" ht="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row>
    <row r="175" spans="1:50" ht="1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row>
    <row r="176" spans="1:50" ht="1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row>
    <row r="177" spans="1:50" ht="1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row>
    <row r="178" spans="1:50" ht="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row>
    <row r="179" spans="1:50" ht="1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row>
    <row r="180" spans="1:50" ht="1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row>
    <row r="181" spans="1:50" ht="1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row>
    <row r="182" spans="1:50" ht="1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row>
    <row r="183" spans="1:50" ht="1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row>
    <row r="184" spans="1:50" ht="1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row>
    <row r="185" spans="1:50" ht="1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row>
    <row r="186" spans="1:50" ht="1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row>
    <row r="187" spans="1:50" ht="1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row>
    <row r="188" spans="1:50" ht="1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row>
    <row r="189" spans="1:50" ht="1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row>
    <row r="190" spans="1:50" ht="1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row>
    <row r="191" spans="1:50" ht="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row>
    <row r="192" spans="1:50" ht="1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row>
    <row r="193" spans="1:50" ht="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row>
    <row r="194" spans="1:50" ht="1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row>
    <row r="195" spans="1:50" ht="1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row>
    <row r="196" spans="1:50" ht="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row>
    <row r="197" spans="1:50" ht="1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row>
    <row r="198" spans="1:50" ht="1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row>
    <row r="199" spans="1:50" ht="1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row>
    <row r="200" spans="1:50" ht="1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row>
  </sheetData>
  <mergeCells count="11">
    <mergeCell ref="A1:S2"/>
    <mergeCell ref="B4:Q4"/>
    <mergeCell ref="B9:S9"/>
    <mergeCell ref="B12:O12"/>
    <mergeCell ref="B20:O20"/>
    <mergeCell ref="B21:O21"/>
    <mergeCell ref="B18:S18"/>
    <mergeCell ref="B6:P6"/>
    <mergeCell ref="B13:S13"/>
    <mergeCell ref="B14:S14"/>
    <mergeCell ref="B15:O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