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<sst xmlns="http://schemas.openxmlformats.org/spreadsheetml/2006/main" count="65" uniqueCount="62">
  <si>
    <t>公 開 類</t>
  </si>
  <si>
    <t>學 年 報</t>
  </si>
  <si>
    <t>桃園市高級中等學校教職員概況</t>
  </si>
  <si>
    <t>中華民國112學年度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</si>
  <si>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</si>
  <si>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</si>
  <si>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</si>
  <si>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</si>
  <si>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</si>
  <si>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</si>
  <si>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</si>
  <si>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</si>
  <si>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</si>
  <si>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</si>
  <si>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</si>
  <si>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</si>
  <si>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</si>
  <si>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</si>
  <si>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</si>
  <si>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</si>
  <si>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</si>
  <si>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</si>
  <si>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</si>
  <si>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</si>
  <si>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</si>
  <si>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</si>
  <si>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於次年3月底前編報</t>
  </si>
  <si>
    <t>校數
(所)</t>
  </si>
  <si>
    <t>教師數
(人)</t>
  </si>
  <si>
    <t>合計</t>
  </si>
  <si>
    <t>審核</t>
  </si>
  <si>
    <t>　</t>
  </si>
  <si>
    <t>男</t>
  </si>
  <si>
    <t>女</t>
  </si>
  <si>
    <t>業務主管人員</t>
  </si>
  <si>
    <t>主辦統計人員</t>
  </si>
  <si>
    <t>職員數
(人)</t>
  </si>
  <si>
    <t>編製機關</t>
  </si>
  <si>
    <t>表　　號</t>
  </si>
  <si>
    <t>機關首長</t>
  </si>
  <si>
    <t>桃園市政府教育局</t>
  </si>
  <si>
    <t>10420-01-01-2</t>
  </si>
  <si>
    <t>中華民國113年3月4日編製</t>
  </si>
  <si>
    <t xml:space="preserve">桃園市高級中等學校教職員概況編製說明   </t>
  </si>
  <si>
    <t>一、</t>
  </si>
  <si>
    <t>二、</t>
  </si>
  <si>
    <t>三、</t>
  </si>
  <si>
    <t>四、</t>
  </si>
  <si>
    <t>五、</t>
  </si>
  <si>
    <t>六、</t>
  </si>
  <si>
    <t>統計範圍及對象：凡在本市轄區內之公私立高級中等學校之校數及教職員數均為統計對象。</t>
  </si>
  <si>
    <t>統計標準時間：以每學年度第1學期9月底之事實為準。</t>
  </si>
  <si>
    <t>分類標準：</t>
  </si>
  <si>
    <t xml:space="preserve">(一)縱項目：
       1.按校數、教師數及職員數分。
       2.教師數及職員數按性別分。      </t>
  </si>
  <si>
    <t>(二)橫項目：按設立別及行政區別分。</t>
  </si>
  <si>
    <t>統計項目定義：</t>
  </si>
  <si>
    <t>(一)高級中等學校：依高級中等教育法及其施行細則、高級中等學校組織設置及員額編制標準設立之學校。</t>
  </si>
  <si>
    <t>(二)教師數：以高級中等學校實際現職(編制內)人數計算。</t>
  </si>
  <si>
    <t>(三)職員數：以高級中等學校實際現職(編制內)人數計算。</t>
  </si>
  <si>
    <t>資料蒐集方法及編製程序：依據本市轄區內各公私立高級中等學校填報教育部「高級中等學校公務與調查統計報表網路報送系統」資料，經審核後彙編。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</si>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</sst>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sz val="12"/>
      <color rgb="FF000000"/>
      <name val="新細明體"/>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left" vertical="center"/>
    </xf>
    <xf numFmtId="0" fontId="4" fillId="0" borderId="0" xfId="0" applyFont="1" applyAlignment="1">
      <alignment horizontal="left" vertical="center"/>
    </xf>
    <xf numFmtId="0" fontId="5" fillId="0" borderId="0" xfId="0" applyFont="1"/>
    <xf numFmtId="0" fontId="4" fillId="0" borderId="0" xfId="0" applyFont="1"/>
    <xf numFmtId="0" fontId="4" fillId="0" borderId="0" xfId="0" applyFont="1" applyAlignment="1">
      <alignment horizontal="left" wrapText="1"/>
    </xf>
    <xf numFmtId="0" fontId="5" fillId="0" borderId="8" xfId="0" applyFont="1" applyBorder="1"/>
    <xf numFmtId="0" fontId="4" fillId="0" borderId="9" xfId="0"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0" xfId="0" applyNumberFormat="1" applyFont="1" applyBorder="1" applyAlignment="1">
      <alignment vertical="center"/>
    </xf>
    <xf numFmtId="197" fontId="5" fillId="0" borderId="8" xfId="0" applyNumberFormat="1" applyFont="1" applyBorder="1" applyAlignment="1">
      <alignment vertical="center"/>
    </xf>
    <xf numFmtId="197" fontId="5" fillId="0" borderId="9" xfId="0" applyNumberFormat="1" applyFont="1" applyBorder="1" applyAlignment="1">
      <alignment vertical="center"/>
    </xf>
    <xf numFmtId="197" fontId="5" fillId="0" borderId="2" xfId="0" applyNumberFormat="1" applyFont="1" applyBorder="1" applyAlignment="1">
      <alignment vertical="center"/>
    </xf>
    <xf numFmtId="0" fontId="5" fillId="0" borderId="0" xfId="0" applyFont="1" applyAlignment="1">
      <alignment horizontal="left" wrapText="1"/>
    </xf>
    <xf numFmtId="197" fontId="5" fillId="0" borderId="0" xfId="0" applyNumberFormat="1" applyFont="1" applyAlignment="1">
      <alignment vertical="center"/>
    </xf>
    <xf numFmtId="197" fontId="5" fillId="0" borderId="3" xfId="0" applyNumberFormat="1" applyFont="1" applyBorder="1" applyAlignment="1">
      <alignment vertical="center"/>
    </xf>
    <xf numFmtId="0" fontId="6" fillId="0" borderId="0" xfId="0" applyFont="1"/>
    <xf numFmtId="0" fontId="5" fillId="0" borderId="0" xfId="0" applyFont="1" applyAlignment="1">
      <alignment horizontal="center" vertical="center"/>
    </xf>
    <xf numFmtId="0" fontId="5" fillId="0" borderId="6" xfId="0" applyFont="1" applyBorder="1"/>
    <xf numFmtId="0" fontId="5" fillId="0" borderId="7" xfId="0" applyFont="1" applyBorder="1"/>
    <xf numFmtId="0" fontId="4" fillId="0" borderId="0" xfId="0" applyFont="1" applyAlignment="1">
      <alignment horizontal="right" vertical="center"/>
    </xf>
    <xf numFmtId="0" fontId="4" fillId="0" borderId="1" xfId="0" applyFont="1" applyBorder="1" applyAlignment="1">
      <alignment horizontal="center"/>
    </xf>
    <xf numFmtId="0" fontId="4" fillId="0" borderId="11" xfId="0" applyFont="1" applyBorder="1" applyAlignment="1">
      <alignment horizontal="center" vertical="center" wrapText="1"/>
    </xf>
    <xf numFmtId="0" fontId="4" fillId="0" borderId="2" xfId="0" applyFont="1" applyBorder="1" applyAlignment="1">
      <alignment horizontal="right" vertical="center"/>
    </xf>
    <xf numFmtId="0" fontId="7" fillId="0" borderId="0" xfId="0" applyFont="1" applyAlignment="1">
      <alignment horizontal="center" vertical="top"/>
    </xf>
    <xf numFmtId="0" fontId="8" fillId="0" borderId="0" xfId="0" applyFont="1" applyAlignment="1">
      <alignment horizontal="center" vertical="top"/>
    </xf>
    <xf numFmtId="0" fontId="5"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27" sqref="E27"/>
    </sheetView>
  </sheetViews>
  <sheetFormatPr defaultColWidth="9.28125" defaultRowHeight="15"/>
  <cols>
    <col min="1" max="1" width="16.140625" style="0" customWidth="1"/>
    <col min="2" max="8" width="23.8515625" style="0" customWidth="1"/>
    <col min="9" max="9" width="4.140625" style="0" customWidth="1"/>
    <col min="10" max="10" width="4.421875" style="0" customWidth="1"/>
    <col min="11" max="50" width="9.28125" style="0" customWidth="1"/>
  </cols>
  <sheetData>
    <row r="1" spans="1:50" ht="19.5" customHeight="1">
      <c r="A1" s="1" t="s">
        <v>0</v>
      </c>
      <c r="B1" s="17"/>
      <c r="C1" s="14"/>
      <c r="D1" s="14"/>
      <c r="E1" s="14"/>
      <c r="F1" s="30"/>
      <c r="G1" s="33" t="s">
        <v>37</v>
      </c>
      <c r="H1" s="33" t="s">
        <v>40</v>
      </c>
      <c r="I1" s="17"/>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9.5" customHeight="1">
      <c r="A2" s="1" t="s">
        <v>1</v>
      </c>
      <c r="B2" s="18" t="s">
        <v>26</v>
      </c>
      <c r="C2" s="4"/>
      <c r="D2" s="4"/>
      <c r="E2" s="4"/>
      <c r="F2" s="31"/>
      <c r="G2" s="33" t="s">
        <v>38</v>
      </c>
      <c r="H2" s="33" t="s">
        <v>41</v>
      </c>
      <c r="I2" s="17"/>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27.75" customHeight="1">
      <c r="A3" s="2" t="s">
        <v>2</v>
      </c>
      <c r="B3" s="2"/>
      <c r="C3" s="2"/>
      <c r="D3" s="2"/>
      <c r="E3" s="2"/>
      <c r="F3" s="2"/>
      <c r="G3" s="2"/>
      <c r="H3" s="2"/>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6.5" customHeight="1">
      <c r="A4" s="3" t="s">
        <v>3</v>
      </c>
      <c r="B4" s="3"/>
      <c r="C4" s="3"/>
      <c r="D4" s="3"/>
      <c r="E4" s="3"/>
      <c r="F4" s="3"/>
      <c r="G4" s="3"/>
      <c r="H4" s="3"/>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9.4" customHeight="1">
      <c r="A5" s="4"/>
      <c r="B5" s="4"/>
      <c r="C5" s="4"/>
      <c r="D5" s="4"/>
      <c r="E5" s="4"/>
      <c r="F5" s="4"/>
      <c r="G5" s="4"/>
      <c r="H5" s="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29.25" customHeight="1">
      <c r="A6" s="5" t="s">
        <v>4</v>
      </c>
      <c r="B6" s="19" t="s">
        <v>27</v>
      </c>
      <c r="C6" s="19" t="s">
        <v>28</v>
      </c>
      <c r="D6" s="20"/>
      <c r="E6" s="20"/>
      <c r="F6" s="19" t="s">
        <v>36</v>
      </c>
      <c r="G6" s="20"/>
      <c r="H6" s="20"/>
      <c r="I6" s="17"/>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19.5" customHeight="1">
      <c r="A7" s="6"/>
      <c r="B7" s="20"/>
      <c r="C7" s="20"/>
      <c r="D7" s="20"/>
      <c r="E7" s="20"/>
      <c r="F7" s="20"/>
      <c r="G7" s="20"/>
      <c r="H7" s="20"/>
      <c r="I7" s="17"/>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9.25" customHeight="1">
      <c r="A8" s="6"/>
      <c r="B8" s="20"/>
      <c r="C8" s="19" t="s">
        <v>29</v>
      </c>
      <c r="D8" s="19" t="s">
        <v>32</v>
      </c>
      <c r="E8" s="19" t="s">
        <v>33</v>
      </c>
      <c r="F8" s="19" t="s">
        <v>29</v>
      </c>
      <c r="G8" s="19" t="s">
        <v>32</v>
      </c>
      <c r="H8" s="34" t="s">
        <v>33</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3.75" customHeight="1">
      <c r="A9" s="7" t="s">
        <v>5</v>
      </c>
      <c r="B9" s="21">
        <f>SUM(B11:B12)</f>
        <v>37</v>
      </c>
      <c r="C9" s="24">
        <f>SUM(D9:E9)</f>
        <v>4086</v>
      </c>
      <c r="D9" s="24">
        <f>SUM(D11:D12)</f>
        <v>1612</v>
      </c>
      <c r="E9" s="24">
        <f>SUM(E11:E12)</f>
        <v>2474</v>
      </c>
      <c r="F9" s="24">
        <f>SUM(G9:H9)</f>
        <v>828</v>
      </c>
      <c r="G9" s="24">
        <f>SUM(G11:G12)</f>
        <v>301</v>
      </c>
      <c r="H9" s="24">
        <f>SUM(H11:H12)</f>
        <v>527</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3.75" customHeight="1">
      <c r="A10" s="8" t="s">
        <v>6</v>
      </c>
      <c r="B10" s="22"/>
      <c r="C10" s="26"/>
      <c r="D10" s="26"/>
      <c r="E10" s="26"/>
      <c r="F10" s="26"/>
      <c r="G10" s="26"/>
      <c r="H10" s="26"/>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3.75" customHeight="1">
      <c r="A11" s="8" t="s">
        <v>7</v>
      </c>
      <c r="B11" s="22">
        <v>20</v>
      </c>
      <c r="C11" s="26">
        <f>SUM(D11:E11)</f>
        <v>2558</v>
      </c>
      <c r="D11" s="26">
        <v>985</v>
      </c>
      <c r="E11" s="26">
        <v>1573</v>
      </c>
      <c r="F11" s="26">
        <f>SUM(G11:H11)</f>
        <v>542</v>
      </c>
      <c r="G11" s="26">
        <v>210</v>
      </c>
      <c r="H11" s="26">
        <v>332</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3.75" customHeight="1">
      <c r="A12" s="8" t="s">
        <v>8</v>
      </c>
      <c r="B12" s="22">
        <v>17</v>
      </c>
      <c r="C12" s="26">
        <f>SUM(D12:E12)</f>
        <v>1528</v>
      </c>
      <c r="D12" s="26">
        <v>627</v>
      </c>
      <c r="E12" s="26">
        <v>901</v>
      </c>
      <c r="F12" s="26">
        <f>SUM(G12:H12)</f>
        <v>286</v>
      </c>
      <c r="G12" s="26">
        <v>91</v>
      </c>
      <c r="H12" s="26">
        <v>195</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33.75" customHeight="1">
      <c r="A13" s="9"/>
      <c r="B13" s="22"/>
      <c r="C13" s="26"/>
      <c r="D13" s="26"/>
      <c r="E13" s="26"/>
      <c r="F13" s="26"/>
      <c r="G13" s="26"/>
      <c r="H13" s="2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33.75" customHeight="1">
      <c r="A14" s="8" t="s">
        <v>9</v>
      </c>
      <c r="B14" s="22"/>
      <c r="C14" s="26"/>
      <c r="D14" s="26"/>
      <c r="E14" s="26"/>
      <c r="F14" s="26"/>
      <c r="G14" s="26"/>
      <c r="H14" s="26"/>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33.75" customHeight="1">
      <c r="A15" s="10" t="s">
        <v>10</v>
      </c>
      <c r="B15" s="22">
        <v>6</v>
      </c>
      <c r="C15" s="26">
        <f>SUM(D15:E15)</f>
        <v>891</v>
      </c>
      <c r="D15" s="26">
        <v>373</v>
      </c>
      <c r="E15" s="26">
        <v>518</v>
      </c>
      <c r="F15" s="26">
        <f>SUM(G15:H15)</f>
        <v>239</v>
      </c>
      <c r="G15" s="26">
        <v>123</v>
      </c>
      <c r="H15" s="26">
        <v>116</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33.75" customHeight="1">
      <c r="A16" s="10" t="s">
        <v>11</v>
      </c>
      <c r="B16" s="22">
        <v>5</v>
      </c>
      <c r="C16" s="26">
        <f>SUM(D16:E16)</f>
        <v>690</v>
      </c>
      <c r="D16" s="26">
        <v>242</v>
      </c>
      <c r="E16" s="26">
        <v>448</v>
      </c>
      <c r="F16" s="26">
        <f>SUM(G16:H16)</f>
        <v>115</v>
      </c>
      <c r="G16" s="26">
        <v>30</v>
      </c>
      <c r="H16" s="26">
        <v>85</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33.75" customHeight="1">
      <c r="A17" s="10" t="s">
        <v>12</v>
      </c>
      <c r="B17" s="22">
        <v>2</v>
      </c>
      <c r="C17" s="26">
        <f>SUM(D17:E17)</f>
        <v>88</v>
      </c>
      <c r="D17" s="26">
        <v>35</v>
      </c>
      <c r="E17" s="26">
        <v>53</v>
      </c>
      <c r="F17" s="26">
        <f>SUM(G17:H17)</f>
        <v>32</v>
      </c>
      <c r="G17" s="26">
        <v>11</v>
      </c>
      <c r="H17" s="26">
        <v>21</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33.75" customHeight="1">
      <c r="A18" s="10" t="s">
        <v>13</v>
      </c>
      <c r="B18" s="22">
        <v>4</v>
      </c>
      <c r="C18" s="26">
        <f>SUM(D18:E18)</f>
        <v>441</v>
      </c>
      <c r="D18" s="26">
        <v>194</v>
      </c>
      <c r="E18" s="26">
        <v>247</v>
      </c>
      <c r="F18" s="26">
        <f>SUM(G18:H18)</f>
        <v>98</v>
      </c>
      <c r="G18" s="26">
        <v>31</v>
      </c>
      <c r="H18" s="26">
        <v>67</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3.75" customHeight="1">
      <c r="A19" s="10" t="s">
        <v>14</v>
      </c>
      <c r="B19" s="22">
        <v>1</v>
      </c>
      <c r="C19" s="26">
        <f>SUM(D19:E19)</f>
        <v>102</v>
      </c>
      <c r="D19" s="26">
        <v>31</v>
      </c>
      <c r="E19" s="26">
        <v>71</v>
      </c>
      <c r="F19" s="26">
        <f>SUM(G19:H19)</f>
        <v>22</v>
      </c>
      <c r="G19" s="26">
        <v>2</v>
      </c>
      <c r="H19" s="26">
        <v>20</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33.75" customHeight="1">
      <c r="A20" s="10" t="s">
        <v>15</v>
      </c>
      <c r="B20" s="22">
        <v>2</v>
      </c>
      <c r="C20" s="26">
        <f>SUM(D20:E20)</f>
        <v>191</v>
      </c>
      <c r="D20" s="26">
        <v>95</v>
      </c>
      <c r="E20" s="26">
        <v>96</v>
      </c>
      <c r="F20" s="26">
        <f>SUM(G20:H20)</f>
        <v>30</v>
      </c>
      <c r="G20" s="26">
        <v>7</v>
      </c>
      <c r="H20" s="26">
        <v>23</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33.75" customHeight="1">
      <c r="A21" s="10" t="s">
        <v>16</v>
      </c>
      <c r="B21" s="22">
        <v>4</v>
      </c>
      <c r="C21" s="26">
        <f>SUM(D21:E21)</f>
        <v>224</v>
      </c>
      <c r="D21" s="26">
        <v>99</v>
      </c>
      <c r="E21" s="26">
        <v>125</v>
      </c>
      <c r="F21" s="26">
        <f>SUM(G21:H21)</f>
        <v>54</v>
      </c>
      <c r="G21" s="26">
        <v>16</v>
      </c>
      <c r="H21" s="26">
        <v>38</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33.75" customHeight="1">
      <c r="A22" s="10" t="s">
        <v>17</v>
      </c>
      <c r="B22" s="22">
        <v>2</v>
      </c>
      <c r="C22" s="26">
        <f>SUM(D22:E22)</f>
        <v>428</v>
      </c>
      <c r="D22" s="26">
        <v>160</v>
      </c>
      <c r="E22" s="26">
        <v>268</v>
      </c>
      <c r="F22" s="26">
        <f>SUM(G22:H22)</f>
        <v>47</v>
      </c>
      <c r="G22" s="26">
        <v>10</v>
      </c>
      <c r="H22" s="26">
        <v>37</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33.75" customHeight="1">
      <c r="A23" s="10" t="s">
        <v>18</v>
      </c>
      <c r="B23" s="22">
        <v>3</v>
      </c>
      <c r="C23" s="26">
        <f>SUM(D23:E23)</f>
        <v>137</v>
      </c>
      <c r="D23" s="26">
        <v>58</v>
      </c>
      <c r="E23" s="26">
        <v>79</v>
      </c>
      <c r="F23" s="26">
        <f>SUM(G23:H23)</f>
        <v>34</v>
      </c>
      <c r="G23" s="26">
        <v>14</v>
      </c>
      <c r="H23" s="26">
        <v>20</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33.75" customHeight="1">
      <c r="A24" s="10" t="s">
        <v>19</v>
      </c>
      <c r="B24" s="22">
        <v>4</v>
      </c>
      <c r="C24" s="26">
        <f>SUM(D24:E24)</f>
        <v>567</v>
      </c>
      <c r="D24" s="26">
        <v>205</v>
      </c>
      <c r="E24" s="26">
        <v>362</v>
      </c>
      <c r="F24" s="26">
        <f>SUM(G24:H24)</f>
        <v>96</v>
      </c>
      <c r="G24" s="26">
        <v>32</v>
      </c>
      <c r="H24" s="26">
        <v>64</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33.75" customHeight="1">
      <c r="A25" s="10" t="s">
        <v>20</v>
      </c>
      <c r="B25" s="22">
        <v>2</v>
      </c>
      <c r="C25" s="26">
        <f>SUM(D25:E25)</f>
        <v>136</v>
      </c>
      <c r="D25" s="26">
        <v>52</v>
      </c>
      <c r="E25" s="26">
        <v>84</v>
      </c>
      <c r="F25" s="26">
        <f>SUM(G25:H25)</f>
        <v>26</v>
      </c>
      <c r="G25" s="26">
        <v>9</v>
      </c>
      <c r="H25" s="26">
        <v>17</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33.75" customHeight="1">
      <c r="A26" s="10" t="s">
        <v>21</v>
      </c>
      <c r="B26" s="22">
        <v>1</v>
      </c>
      <c r="C26" s="26">
        <f>SUM(D26:E26)</f>
        <v>137</v>
      </c>
      <c r="D26" s="26">
        <v>44</v>
      </c>
      <c r="E26" s="26">
        <v>93</v>
      </c>
      <c r="F26" s="26">
        <f>SUM(G26:H26)</f>
        <v>24</v>
      </c>
      <c r="G26" s="26">
        <v>9</v>
      </c>
      <c r="H26" s="26">
        <v>15</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33.75" customHeight="1">
      <c r="A27" s="11" t="s">
        <v>22</v>
      </c>
      <c r="B27" s="23">
        <v>1</v>
      </c>
      <c r="C27" s="27">
        <f>SUM(D27:E27)</f>
        <v>54</v>
      </c>
      <c r="D27" s="27">
        <v>24</v>
      </c>
      <c r="E27" s="27">
        <v>30</v>
      </c>
      <c r="F27" s="27">
        <f>SUM(G27:H27)</f>
        <v>11</v>
      </c>
      <c r="G27" s="27">
        <v>7</v>
      </c>
      <c r="H27" s="27">
        <v>4</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8" customHeight="1">
      <c r="A28" s="12"/>
      <c r="B28" s="24"/>
      <c r="C28" s="24"/>
      <c r="D28" s="24"/>
      <c r="E28" s="24"/>
      <c r="F28" s="24"/>
      <c r="G28" s="24"/>
      <c r="H28" s="35" t="s">
        <v>42</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29.25" customHeight="1">
      <c r="A29" s="13" t="s">
        <v>23</v>
      </c>
      <c r="B29" s="14"/>
      <c r="C29" s="13" t="s">
        <v>30</v>
      </c>
      <c r="D29" s="14"/>
      <c r="E29" s="13" t="s">
        <v>34</v>
      </c>
      <c r="F29" s="32"/>
      <c r="G29" s="13" t="s">
        <v>39</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32.25" customHeight="1">
      <c r="A30" s="14"/>
      <c r="B30" s="14"/>
      <c r="C30" s="14"/>
      <c r="D30" s="14"/>
      <c r="E30" s="13" t="s">
        <v>35</v>
      </c>
      <c r="F30" s="29"/>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29"/>
      <c r="F31" s="29"/>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21.75" customHeight="1">
      <c r="A32" s="15" t="s">
        <v>24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9.5" customHeight="1">
      <c r="A33" s="16" t="s">
        <v>25</v>
      </c>
      <c r="B33" s="25"/>
      <c r="C33" s="25"/>
      <c r="D33" s="25"/>
      <c r="E33" s="25"/>
      <c r="F33" s="25"/>
      <c r="G33" s="25"/>
      <c r="H33" s="25"/>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6.5" customHeight="1">
      <c r="A35" s="14"/>
      <c r="B35" s="14"/>
      <c r="C35" s="28" t="s">
        <v>31</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7">
    <mergeCell ref="A33:H33"/>
    <mergeCell ref="B6:B8"/>
    <mergeCell ref="F6:H7"/>
    <mergeCell ref="A3:H3"/>
    <mergeCell ref="A4:H4"/>
    <mergeCell ref="C6:E7"/>
    <mergeCell ref="A6:A8"/>
  </mergeCells>
  <dataValidations count="39">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B6">
      <formula1>"='高級中等學校校數依設立別分$0_5_1$1042001a001'"</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error="{2}" sqref="B14">
      <formula1>"='高級中等學校校數$0_13_1$1042001a001'"</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error="{2}" sqref="C6">
      <formula1>"='高級中等學校教師數依性別.設立別分$0_5_2$1042001a002'"</formula1>
    </dataValidation>
    <dataValidation errorStyle="warning" type="decimal" operator="equal" showInputMessage="1" showErrorMessage="1" error="{2}" sqref="C11">
      <formula1>"='公立$0_10_2$2300200001'"</formula1>
    </dataValidation>
    <dataValidation errorStyle="warning" type="decimal" operator="equal" showInputMessage="1" showErrorMessage="1" error="{2}" sqref="C12">
      <formula1>"='私立$0_11_2$2300200002'"</formula1>
    </dataValidation>
    <dataValidation errorStyle="warning" type="decimal" operator="equal" showInputMessage="1" showErrorMessage="1" error="{2}" sqref="C14">
      <formula1>"='高級中等學校教師數依性別分$0_13_2$1042001a002'"</formula1>
    </dataValidation>
    <dataValidation errorStyle="warning" type="decimal" operator="equal" showInputMessage="1" showErrorMessage="1" error="{2}" sqref="D8">
      <formula1>"='男$0_7_3$AA00100001'"</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error="{2}" sqref="E8">
      <formula1>"='女$0_7_4$AA00100002'"</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error="{2}" sqref="F6">
      <formula1>"='高級中等學校職員數依性別.設立別分$0_5_5$1042001a003'"</formula1>
    </dataValidation>
    <dataValidation errorStyle="warning" type="decimal" operator="equal" showInputMessage="1" showErrorMessage="1" error="{2}" sqref="F14">
      <formula1>"='高級中等學校職員數依性別分$0_13_5$1042001a003'"</formula1>
    </dataValidation>
    <dataValidation errorStyle="warning" type="decimal" operator="equal" showInputMessage="1" showErrorMessage="1" error="{2}" sqref="G8">
      <formula1>"='男$0_7_6$AA00100001'"</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error="{2}" sqref="H8">
      <formula1>"='女$0_7_7$AA00100002'"</formula1>
    </dataValidation>
    <dataValidation errorStyle="warning" type="decimal" operator="equal" showInputMessage="1" showErrorMessage="1" sqref="G15:H27 G11:H12 D15:E27 D11:E12 B11:B12 B15:B27">
      <formula1>"='$SmartTag'"</formula1>
    </dataValidation>
    <dataValidation errorStyle="warning" type="decimal" operator="equal" showInputMessage="1" showErrorMessage="1" sqref="G15:H27 G11:H12 D15:E27 D11:E12 B11:B12 B15:B27">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T2"/>
    </sheetView>
  </sheetViews>
  <sheetFormatPr defaultColWidth="9.28125" defaultRowHeight="15"/>
  <cols>
    <col min="1" max="1" width="6.140625" style="0" customWidth="1"/>
    <col min="2" max="2" width="15.421875" style="0" customWidth="1"/>
    <col min="3" max="3" width="11.421875" style="0" customWidth="1"/>
    <col min="4" max="4" width="10.140625" style="0" customWidth="1"/>
    <col min="5" max="19" width="9.28125" style="0" customWidth="1"/>
    <col min="20" max="20" width="11.8515625" style="0" customWidth="1"/>
    <col min="21" max="50" width="9.28125" style="0" customWidth="1"/>
  </cols>
  <sheetData>
    <row r="1" spans="1:50" ht="15">
      <c r="A1" s="36" t="s">
        <v>43</v>
      </c>
      <c r="B1" s="37"/>
      <c r="C1" s="37"/>
      <c r="D1" s="37"/>
      <c r="E1" s="37"/>
      <c r="F1" s="37"/>
      <c r="G1" s="37"/>
      <c r="H1" s="37"/>
      <c r="I1" s="37"/>
      <c r="J1" s="37"/>
      <c r="K1" s="37"/>
      <c r="L1" s="37"/>
      <c r="M1" s="37"/>
      <c r="N1" s="37"/>
      <c r="O1" s="37"/>
      <c r="P1" s="37"/>
      <c r="Q1" s="37"/>
      <c r="R1" s="37"/>
      <c r="S1" s="37"/>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spans="1:50" ht="15">
      <c r="A2" s="37"/>
      <c r="B2" s="37"/>
      <c r="C2" s="37"/>
      <c r="D2" s="37"/>
      <c r="E2" s="37"/>
      <c r="F2" s="37"/>
      <c r="G2" s="37"/>
      <c r="H2" s="37"/>
      <c r="I2" s="37"/>
      <c r="J2" s="37"/>
      <c r="K2" s="37"/>
      <c r="L2" s="37"/>
      <c r="M2" s="37"/>
      <c r="N2" s="37"/>
      <c r="O2" s="37"/>
      <c r="P2" s="37"/>
      <c r="Q2" s="37"/>
      <c r="R2" s="37"/>
      <c r="S2" s="37"/>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ht="25.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ht="42.75" customHeight="1">
      <c r="A4" s="39" t="s">
        <v>44</v>
      </c>
      <c r="B4" s="40" t="s">
        <v>50</v>
      </c>
      <c r="C4" s="45"/>
      <c r="D4" s="45"/>
      <c r="E4" s="45"/>
      <c r="F4" s="45"/>
      <c r="G4" s="45"/>
      <c r="H4" s="45"/>
      <c r="I4" s="45"/>
      <c r="J4" s="45"/>
      <c r="K4" s="45"/>
      <c r="L4" s="45"/>
      <c r="M4" s="45"/>
      <c r="N4" s="45"/>
      <c r="O4" s="45"/>
      <c r="P4" s="45"/>
      <c r="Q4" s="45"/>
      <c r="R4" s="45"/>
      <c r="S4" s="45"/>
      <c r="T4" s="45"/>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ht="30"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ht="30" customHeight="1">
      <c r="A6" s="39" t="s">
        <v>45</v>
      </c>
      <c r="B6" s="39" t="s">
        <v>51</v>
      </c>
      <c r="C6" s="44"/>
      <c r="D6" s="44"/>
      <c r="E6" s="44"/>
      <c r="F6" s="44"/>
      <c r="G6" s="44"/>
      <c r="H6" s="44"/>
      <c r="I6" s="44"/>
      <c r="J6" s="44"/>
      <c r="K6" s="44"/>
      <c r="L6" s="44"/>
      <c r="M6" s="44"/>
      <c r="N6" s="44"/>
      <c r="O6" s="44"/>
      <c r="P6" s="44"/>
      <c r="Q6" s="44"/>
      <c r="R6" s="44"/>
      <c r="S6" s="44"/>
      <c r="T6" s="44"/>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ht="30"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ht="30" customHeight="1">
      <c r="A8" s="39" t="s">
        <v>46</v>
      </c>
      <c r="B8" s="41" t="s">
        <v>52</v>
      </c>
      <c r="C8" s="43"/>
      <c r="D8" s="43"/>
      <c r="E8" s="42"/>
      <c r="F8" s="42"/>
      <c r="G8" s="42"/>
      <c r="H8" s="42"/>
      <c r="I8" s="42"/>
      <c r="J8" s="42"/>
      <c r="K8" s="42"/>
      <c r="L8" s="42"/>
      <c r="M8" s="42"/>
      <c r="N8" s="42"/>
      <c r="O8" s="42"/>
      <c r="P8" s="42"/>
      <c r="Q8" s="42"/>
      <c r="R8" s="42"/>
      <c r="S8" s="42"/>
      <c r="T8" s="42"/>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ht="72.75" customHeight="1">
      <c r="A9" s="38"/>
      <c r="B9" s="42" t="s">
        <v>53</v>
      </c>
      <c r="C9" s="42"/>
      <c r="D9" s="42"/>
      <c r="E9" s="42"/>
      <c r="F9" s="42"/>
      <c r="G9" s="42"/>
      <c r="H9" s="42"/>
      <c r="I9" s="42"/>
      <c r="J9" s="42"/>
      <c r="K9" s="42"/>
      <c r="L9" s="42"/>
      <c r="M9" s="42"/>
      <c r="N9" s="42"/>
      <c r="O9" s="42"/>
      <c r="P9" s="42"/>
      <c r="Q9" s="42"/>
      <c r="R9" s="42"/>
      <c r="S9" s="42"/>
      <c r="T9" s="42"/>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50" ht="29.25" customHeight="1">
      <c r="A10" s="38"/>
      <c r="B10" s="43" t="s">
        <v>54</v>
      </c>
      <c r="C10" s="43"/>
      <c r="D10" s="43"/>
      <c r="E10" s="43"/>
      <c r="F10" s="43"/>
      <c r="G10" s="43"/>
      <c r="H10" s="43"/>
      <c r="I10" s="43"/>
      <c r="J10" s="43"/>
      <c r="K10" s="43"/>
      <c r="L10" s="43"/>
      <c r="M10" s="43"/>
      <c r="N10" s="43"/>
      <c r="O10" s="43"/>
      <c r="P10" s="43"/>
      <c r="Q10" s="43"/>
      <c r="R10" s="43"/>
      <c r="S10" s="43"/>
      <c r="T10" s="43"/>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row>
    <row r="11" spans="1:50" ht="27.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row>
    <row r="12" spans="1:50" ht="30" customHeight="1">
      <c r="A12" s="39" t="s">
        <v>47</v>
      </c>
      <c r="B12" s="41" t="s">
        <v>55</v>
      </c>
      <c r="C12" s="43"/>
      <c r="D12" s="43"/>
      <c r="E12" s="43"/>
      <c r="F12" s="43"/>
      <c r="G12" s="43"/>
      <c r="H12" s="43"/>
      <c r="I12" s="43"/>
      <c r="J12" s="43"/>
      <c r="K12" s="43"/>
      <c r="L12" s="43"/>
      <c r="M12" s="43"/>
      <c r="N12" s="43"/>
      <c r="O12" s="43"/>
      <c r="P12" s="43"/>
      <c r="Q12" s="43"/>
      <c r="R12" s="43"/>
      <c r="S12" s="43"/>
      <c r="T12" s="43"/>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row>
    <row r="13" spans="1:50" ht="28.5" customHeight="1">
      <c r="A13" s="38"/>
      <c r="B13" s="42" t="s">
        <v>56</v>
      </c>
      <c r="C13" s="42"/>
      <c r="D13" s="42"/>
      <c r="E13" s="42"/>
      <c r="F13" s="42"/>
      <c r="G13" s="42"/>
      <c r="H13" s="42"/>
      <c r="I13" s="42"/>
      <c r="J13" s="42"/>
      <c r="K13" s="42"/>
      <c r="L13" s="42"/>
      <c r="M13" s="42"/>
      <c r="N13" s="42"/>
      <c r="O13" s="42"/>
      <c r="P13" s="42"/>
      <c r="Q13" s="42"/>
      <c r="R13" s="42"/>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row>
    <row r="14" spans="1:50" ht="32.25" customHeight="1">
      <c r="A14" s="39"/>
      <c r="B14" s="42" t="s">
        <v>57</v>
      </c>
      <c r="C14" s="42"/>
      <c r="D14" s="42"/>
      <c r="E14" s="42"/>
      <c r="F14" s="42"/>
      <c r="G14" s="42"/>
      <c r="H14" s="42"/>
      <c r="I14" s="42"/>
      <c r="J14" s="42"/>
      <c r="K14" s="42"/>
      <c r="L14" s="42"/>
      <c r="M14" s="42"/>
      <c r="N14" s="42"/>
      <c r="O14" s="42"/>
      <c r="P14" s="42"/>
      <c r="Q14" s="42"/>
      <c r="R14" s="42"/>
      <c r="S14" s="42"/>
      <c r="T14" s="42"/>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row>
    <row r="15" spans="1:50" ht="32.25" customHeight="1">
      <c r="A15" s="38"/>
      <c r="B15" s="42" t="s">
        <v>58</v>
      </c>
      <c r="C15" s="42"/>
      <c r="D15" s="42"/>
      <c r="E15" s="42"/>
      <c r="F15" s="42"/>
      <c r="G15" s="42"/>
      <c r="H15" s="42"/>
      <c r="I15" s="42"/>
      <c r="J15" s="42"/>
      <c r="K15" s="42"/>
      <c r="L15" s="42"/>
      <c r="M15" s="42"/>
      <c r="N15" s="42"/>
      <c r="O15" s="42"/>
      <c r="P15" s="42"/>
      <c r="Q15" s="42"/>
      <c r="R15" s="42"/>
      <c r="S15" s="42"/>
      <c r="T15" s="42"/>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ht="30.75" customHeight="1">
      <c r="A16" s="38"/>
      <c r="B16" s="38"/>
      <c r="C16" s="42"/>
      <c r="D16" s="42"/>
      <c r="E16" s="42"/>
      <c r="F16" s="42"/>
      <c r="G16" s="42"/>
      <c r="H16" s="42"/>
      <c r="I16" s="42"/>
      <c r="J16" s="42"/>
      <c r="K16" s="42"/>
      <c r="L16" s="42"/>
      <c r="M16" s="42"/>
      <c r="N16" s="42"/>
      <c r="O16" s="42"/>
      <c r="P16" s="42"/>
      <c r="Q16" s="42"/>
      <c r="R16" s="42"/>
      <c r="S16" s="4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ht="49.5" customHeight="1">
      <c r="A17" s="39" t="s">
        <v>48</v>
      </c>
      <c r="B17" s="40" t="s">
        <v>59</v>
      </c>
      <c r="C17" s="45"/>
      <c r="D17" s="45"/>
      <c r="E17" s="45"/>
      <c r="F17" s="45"/>
      <c r="G17" s="45"/>
      <c r="H17" s="45"/>
      <c r="I17" s="45"/>
      <c r="J17" s="45"/>
      <c r="K17" s="45"/>
      <c r="L17" s="45"/>
      <c r="M17" s="45"/>
      <c r="N17" s="45"/>
      <c r="O17" s="45"/>
      <c r="P17" s="45"/>
      <c r="Q17" s="45"/>
      <c r="R17" s="45"/>
      <c r="S17" s="45"/>
      <c r="T17" s="45"/>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ht="27.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30" customHeight="1">
      <c r="A19" s="39" t="s">
        <v>49</v>
      </c>
      <c r="B19" s="39" t="s">
        <v>60</v>
      </c>
      <c r="C19" s="44"/>
      <c r="D19" s="44"/>
      <c r="E19" s="44"/>
      <c r="F19" s="44"/>
      <c r="G19" s="44"/>
      <c r="H19" s="44"/>
      <c r="I19" s="44"/>
      <c r="J19" s="44"/>
      <c r="K19" s="44"/>
      <c r="L19" s="44"/>
      <c r="M19" s="44"/>
      <c r="N19" s="44"/>
      <c r="O19" s="44"/>
      <c r="P19" s="44"/>
      <c r="Q19" s="44"/>
      <c r="R19" s="44"/>
      <c r="S19" s="44"/>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row>
    <row r="20" spans="1:50" ht="20.25" customHeight="1">
      <c r="A20" s="38"/>
      <c r="B20" s="44"/>
      <c r="C20" s="44"/>
      <c r="D20" s="44"/>
      <c r="E20" s="44"/>
      <c r="F20" s="44"/>
      <c r="G20" s="44"/>
      <c r="H20" s="44"/>
      <c r="I20" s="44"/>
      <c r="J20" s="44"/>
      <c r="K20" s="44"/>
      <c r="L20" s="44"/>
      <c r="M20" s="44"/>
      <c r="N20" s="44"/>
      <c r="O20" s="44"/>
      <c r="P20" s="44"/>
      <c r="Q20" s="44"/>
      <c r="R20" s="44"/>
      <c r="S20" s="44"/>
      <c r="T20" s="44"/>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row>
    <row r="21" spans="1:50" ht="1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row>
    <row r="22" spans="1:50" ht="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spans="1:50" ht="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row r="24" spans="1:50" ht="15">
      <c r="A24" s="38"/>
      <c r="B24" s="38"/>
      <c r="C24" s="38" t="s">
        <v>61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50"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row>
    <row r="26" spans="1:50"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row r="27" spans="1:50" ht="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row>
    <row r="28" spans="1:50" ht="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row>
    <row r="29" spans="1:50"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row>
    <row r="30" spans="1:50"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1:50"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row>
    <row r="32" spans="1:50"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spans="1:50"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row>
    <row r="34" spans="1:50"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row>
    <row r="35" spans="1:50" ht="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row>
    <row r="36" spans="1:50" ht="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1:50"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row>
    <row r="38" spans="1:50"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row>
    <row r="39" spans="1:50"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row>
    <row r="40" spans="1:50"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row>
    <row r="41" spans="1:50"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row r="42" spans="1:50"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row>
    <row r="43" spans="1:50"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row>
    <row r="44" spans="1:50"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row>
    <row r="45" spans="1:50"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row>
    <row r="46" spans="1:50"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50"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50"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spans="1:50"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row>
    <row r="52" spans="1:50"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row r="53" spans="1:50" ht="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row>
    <row r="54" spans="1:50" ht="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spans="1:50" ht="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spans="1:50" ht="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1:50" ht="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50" ht="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50" ht="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0" ht="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50" ht="1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50" ht="1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1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1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50" ht="1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1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row>
    <row r="69" spans="1:50" ht="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row>
    <row r="70" spans="1:50" ht="1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row>
    <row r="72" spans="1:50" ht="1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row>
    <row r="73" spans="1:50" ht="1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row>
    <row r="74" spans="1:50" ht="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row>
    <row r="75" spans="1:50" ht="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row>
    <row r="76" spans="1:50" ht="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row>
    <row r="77" spans="1:50" ht="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row>
    <row r="78" spans="1:50" ht="1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row>
    <row r="79" spans="1:50"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row>
    <row r="80" spans="1:50" ht="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row>
    <row r="81" spans="1:50"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row>
    <row r="82" spans="1:50" ht="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row>
    <row r="83" spans="1:50" ht="1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row>
    <row r="84" spans="1:50" ht="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row>
    <row r="85" spans="1:50" ht="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row>
    <row r="86" spans="1:50" ht="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row>
    <row r="87" spans="1:50" ht="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row>
    <row r="88" spans="1:50" ht="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row>
    <row r="89" spans="1:50" ht="1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row>
    <row r="90" spans="1:50" ht="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row>
    <row r="91" spans="1:50" ht="1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row>
    <row r="92" spans="1:50" ht="1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row>
    <row r="93" spans="1:50" ht="1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row>
    <row r="94" spans="1:50" ht="1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row>
    <row r="95" spans="1:50" ht="1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row>
    <row r="96" spans="1:50" ht="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row>
    <row r="97" spans="1:50" ht="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row>
    <row r="98" spans="1:50" ht="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row>
    <row r="99" spans="1:50" ht="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row>
    <row r="100" spans="1:50" ht="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row>
    <row r="101" spans="1:50" ht="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row>
    <row r="102" spans="1:50" ht="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row>
    <row r="103" spans="1:50" ht="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row>
    <row r="104" spans="1:50" ht="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row>
    <row r="105" spans="1:50" ht="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row>
    <row r="106" spans="1:50" ht="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row>
    <row r="107" spans="1:50" ht="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row>
    <row r="108" spans="1:50" ht="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row>
    <row r="109" spans="1:50" ht="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row>
    <row r="110" spans="1:50" ht="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row>
    <row r="111" spans="1:50" ht="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row>
    <row r="112" spans="1:50" ht="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row>
    <row r="113" spans="1:50" ht="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row>
    <row r="114" spans="1:50" ht="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row>
    <row r="115" spans="1:50" ht="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row>
    <row r="116" spans="1:50" ht="1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row>
    <row r="117" spans="1:50" ht="1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row>
    <row r="118" spans="1:50" ht="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row>
    <row r="119" spans="1:50" ht="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row>
    <row r="120" spans="1:50" ht="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row>
    <row r="121" spans="1:50" ht="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row>
    <row r="122" spans="1:50" ht="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row>
    <row r="123" spans="1:50" ht="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row>
    <row r="124" spans="1:50" ht="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row>
    <row r="125" spans="1:50" ht="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row>
    <row r="126" spans="1:50" ht="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row>
    <row r="127" spans="1:50" ht="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row>
    <row r="128" spans="1:50" ht="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row>
    <row r="129" spans="1:50" ht="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row>
    <row r="130" spans="1:50" ht="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row>
    <row r="131" spans="1:50" ht="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row>
    <row r="132" spans="1:50" ht="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row>
    <row r="133" spans="1:50" ht="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row>
    <row r="134" spans="1:50" ht="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row>
    <row r="135" spans="1:50" ht="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row>
    <row r="136" spans="1:50" ht="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row>
    <row r="137" spans="1:50" ht="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row>
    <row r="138" spans="1:50" ht="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row>
    <row r="139" spans="1:50" ht="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row>
    <row r="140" spans="1:50" ht="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row>
    <row r="141" spans="1:50" ht="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row>
    <row r="142" spans="1:50" ht="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row>
    <row r="143" spans="1:50" ht="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row>
    <row r="144" spans="1:50" ht="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row>
    <row r="145" spans="1:50" ht="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row>
    <row r="146" spans="1:50" ht="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row>
    <row r="147" spans="1:50" ht="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row>
    <row r="148" spans="1:50" ht="1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0" ht="1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0" ht="1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ht="1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ht="1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spans="1:50" ht="1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row>
    <row r="154" spans="1:50" ht="1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spans="1:50" ht="1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row>
    <row r="156" spans="1:50" ht="1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row>
    <row r="157" spans="1:50" ht="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row>
    <row r="158" spans="1:50" ht="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row>
    <row r="159" spans="1:50" ht="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row>
    <row r="160" spans="1:50" ht="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row>
    <row r="161" spans="1:50" ht="1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row>
    <row r="162" spans="1:50" ht="1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row>
    <row r="163" spans="1:50" ht="1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4" spans="1:50" ht="1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spans="1:50" ht="1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row>
    <row r="166" spans="1:50" ht="1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row>
    <row r="167" spans="1:50" ht="1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row>
    <row r="168" spans="1:50" ht="1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row>
    <row r="169" spans="1:50" ht="1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row>
    <row r="170" spans="1:50" ht="1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row>
    <row r="171" spans="1:50" ht="1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row>
    <row r="172" spans="1:50" ht="1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row>
    <row r="173" spans="1:50" ht="1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row>
    <row r="174" spans="1:50" ht="1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row>
    <row r="175" spans="1:50" ht="1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row>
    <row r="176" spans="1:50" ht="1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row>
    <row r="177" spans="1:50" ht="1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50" ht="1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spans="1:50" ht="1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row>
    <row r="180" spans="1:50" ht="1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row>
    <row r="181" spans="1:50" ht="1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row>
    <row r="182" spans="1:50" ht="1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row>
    <row r="183" spans="1:50" ht="1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row>
    <row r="184" spans="1:50" ht="1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row>
    <row r="185" spans="1:50" ht="1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row>
    <row r="186" spans="1:50" ht="1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row>
    <row r="187" spans="1:50" ht="1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row>
    <row r="188" spans="1:50" ht="1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row>
    <row r="189" spans="1:50" ht="1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row>
    <row r="190" spans="1:50" ht="1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spans="1:50" ht="1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row>
    <row r="192" spans="1:50" ht="1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row>
    <row r="193" spans="1:50" ht="1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row>
    <row r="194" spans="1:50" ht="1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row>
    <row r="195" spans="1:50" ht="1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row>
    <row r="196" spans="1:50" ht="1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row>
    <row r="197" spans="1:50" ht="1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row>
    <row r="198" spans="1:50" ht="1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row>
    <row r="199" spans="1:50" ht="1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row>
    <row r="200" spans="1:50" ht="1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row>
  </sheetData>
  <mergeCells count="11">
    <mergeCell ref="B20:T20"/>
    <mergeCell ref="B12:T12"/>
    <mergeCell ref="B15:T15"/>
    <mergeCell ref="B14:T14"/>
    <mergeCell ref="B13:R13"/>
    <mergeCell ref="B19:T19"/>
    <mergeCell ref="A1:T2"/>
    <mergeCell ref="B4:T4"/>
    <mergeCell ref="B6:T6"/>
    <mergeCell ref="B9:T9"/>
    <mergeCell ref="B17:T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