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90-02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<sst xmlns="http://schemas.openxmlformats.org/spreadsheetml/2006/main" count="69" uniqueCount="51">
  <si>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公　開　類</t>
  </si>
  <si>
    <t>依據登記之兒童少年保護案件資料彙整。</t>
  </si>
  <si>
    <t>桃園市兒少保護調查處理情形</t>
  </si>
  <si>
    <t>中華民國112年下半年(7月至12月)</t>
  </si>
  <si>
    <t>一、通報調查處理及服務</t>
  </si>
  <si>
    <t>項目別</t>
  </si>
  <si>
    <t>總計</t>
  </si>
  <si>
    <t>附註：1.本項目係統計社會安全網未滿18歲兒少通報案件，經集中受理篩派案窗口分流至保護服務-兒少保護體系，完成調查報告之件數、兒少人數及提供後續處遇服務情形。　　　
      2.「保護服務」係指兒少保護調查報告中勾選開兒少保護新案及併舊案處遇之人數；「福利服務」係指兒少保護調查報告中勾選轉介脆弱家庭服務之人數；「轉介其他資源」係指校園霸凌、　　　
      　校園性騷擾及校園性霸凌等轉由學校服務案件，及兒少保護調查報告中勾選其他處置之人數。</t>
  </si>
  <si>
    <t>二、保護安置情形</t>
  </si>
  <si>
    <t>附註：本項目係統計分流至保護服務體系並提供兒少保護服務之案件，其調查報告勾選保護安置欄位之人數。</t>
  </si>
  <si>
    <t>三、保護安置態樣及處所分布</t>
  </si>
  <si>
    <t>附註：本項目係統計本期進行保護安置之案件，其調查報告曾勾選「72小時緊急安置」、「繼續安置」、「委託安置」等態樣及安置處所之人次。</t>
  </si>
  <si>
    <t>四、遭父母、照顧者等家庭成員施虐死亡之人數及原因</t>
  </si>
  <si>
    <t>附註：本項目係統計分流至保護服務體系並提供兒少保護服務之案件，其調查報告勾選死亡欄位之人數。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</si>
  <si>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</si>
  <si>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資料來源：依據登記之兒童少年保護案件資料彙整。</t>
  </si>
  <si>
    <t>填表說明：1.本表係統計當季未滿18歲兒少保護通報案件經各縣市集中受理篩派案窗口分流至「保護服務-兒少保護」之調查處理情形。
　　　　　2.本表編製2份，1份送主計處，1份自存外，應由網際網路線上傳送至衛生福利部統計處資料庫。</t>
  </si>
  <si>
    <t>桃園市政府</t>
  </si>
  <si>
    <t>民國111年 7月15日 13:59:32 印製</t>
  </si>
  <si>
    <t>通報調查處理</t>
  </si>
  <si>
    <t>件數</t>
  </si>
  <si>
    <t>提供保護服務人數</t>
  </si>
  <si>
    <t>本期進行安置兒少人數</t>
  </si>
  <si>
    <t>半　年　報</t>
  </si>
  <si>
    <t>1.本表係統計當季未滿18歲兒少保護通報案件經各縣市集中受理篩派案窗口分流至「保護服務-兒少保護」之調查處理情形。
2.本表編製2份，1份送主計處，1份自存外，應由網際網路線上傳送至衛生福利部統計處資料庫。</t>
  </si>
  <si>
    <t>72小時緊急安置人次</t>
  </si>
  <si>
    <t>合計</t>
  </si>
  <si>
    <t>每半年終了後2個月內編送</t>
  </si>
  <si>
    <t>人數(A)</t>
  </si>
  <si>
    <t>親屬安置</t>
  </si>
  <si>
    <t>10740-90-02-2</t>
  </si>
  <si>
    <t>寄養家庭</t>
  </si>
  <si>
    <t>提供後續處遇服務人數</t>
  </si>
  <si>
    <t>總計(B)</t>
  </si>
  <si>
    <t>未保護安置</t>
  </si>
  <si>
    <t>機構安置</t>
  </si>
  <si>
    <t>遭嚴重虐待死亡</t>
  </si>
  <si>
    <t>中華民國111年上半年 ( 1月至6月 )</t>
  </si>
  <si>
    <t>其他處所</t>
  </si>
  <si>
    <t>保護服務</t>
  </si>
  <si>
    <t>繼續安置人次</t>
  </si>
  <si>
    <t>福利服務</t>
  </si>
  <si>
    <t>已保護案置</t>
  </si>
  <si>
    <t>調查前已安置</t>
  </si>
  <si>
    <t>遭嚴重疏忽死亡</t>
  </si>
  <si>
    <t>轉介其他資源服務</t>
  </si>
  <si>
    <t>委託安置人次</t>
  </si>
  <si>
    <t>經調查評估後無後續服務需求</t>
  </si>
  <si>
    <t>本期進行安置</t>
  </si>
  <si>
    <t>遭殺子自殺</t>
  </si>
  <si>
    <t>提供服務率
(B/A)</t>
  </si>
</sst>
</file>

<file path=xl/styles.xml><?xml version="1.0" encoding="utf-8"?>
<styleSheet xmlns="http://schemas.openxmlformats.org/spreadsheetml/2006/main">
  <numFmts count="5">
    <numFmt numFmtId="197" formatCode="#,##0.0000;\-#,##0.0000;&quot;－&quot;"/>
    <numFmt numFmtId="198" formatCode="##,###,##0;\-##,###,##0;&quot;        －&quot;"/>
    <numFmt numFmtId="199" formatCode="#,##0;\-#,##0;&quot;－&quot;"/>
    <numFmt numFmtId="200" formatCode="###,##0.00;\-###,##0.00;&quot;        －&quot;"/>
    <numFmt numFmtId="201" formatCode="#,##0.00;\-#,##0.00;&quot;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24"/>
      <color rgb="FF000000"/>
      <name val="標楷體"/>
      <family val="2"/>
    </font>
    <font>
      <sz val="11"/>
      <color rgb="FF000000"/>
      <name val="新細明體"/>
      <family val="2"/>
    </font>
    <font>
      <sz val="11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1" xfId="0" applyNumberFormat="1" applyFont="1" applyBorder="1" applyAlignment="1">
      <alignment horizontal="left" wrapText="1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left" vertical="top" wrapText="1"/>
    </xf>
    <xf numFmtId="197" fontId="2" fillId="0" borderId="1" xfId="0" applyNumberFormat="1" applyFont="1" applyBorder="1"/>
    <xf numFmtId="197" fontId="2" fillId="0" borderId="3" xfId="0" applyNumberFormat="1" applyFont="1" applyBorder="1" applyAlignment="1">
      <alignment horizontal="left" vertical="top"/>
    </xf>
    <xf numFmtId="197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98" fontId="5" fillId="0" borderId="0" xfId="0" applyNumberFormat="1" applyFont="1"/>
    <xf numFmtId="197" fontId="2" fillId="0" borderId="4" xfId="0" applyNumberFormat="1" applyFont="1" applyBorder="1" applyAlignment="1">
      <alignment horizontal="center" vertical="center"/>
    </xf>
    <xf numFmtId="199" fontId="5" fillId="0" borderId="4" xfId="0" applyNumberFormat="1" applyFont="1" applyBorder="1" applyAlignment="1">
      <alignment horizontal="right" vertical="center"/>
    </xf>
    <xf numFmtId="197" fontId="2" fillId="0" borderId="4" xfId="0" applyNumberFormat="1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197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200" fontId="5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01" fontId="5" fillId="0" borderId="4" xfId="0" applyNumberFormat="1" applyFont="1" applyBorder="1" applyAlignment="1">
      <alignment horizontal="right" vertical="center"/>
    </xf>
    <xf numFmtId="197" fontId="2" fillId="0" borderId="5" xfId="0" applyNumberFormat="1" applyFont="1" applyBorder="1" applyAlignment="1">
      <alignment horizontal="center" vertical="center"/>
    </xf>
    <xf numFmtId="198" fontId="5" fillId="0" borderId="5" xfId="0" applyNumberFormat="1" applyFont="1" applyBorder="1" applyAlignment="1">
      <alignment horizontal="right" vertical="center"/>
    </xf>
    <xf numFmtId="0" fontId="3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F24" sqref="F24:I24"/>
    </sheetView>
  </sheetViews>
  <sheetFormatPr defaultColWidth="9.28125" defaultRowHeight="15"/>
  <cols>
    <col min="1" max="1" width="21.8515625" style="0" customWidth="1"/>
    <col min="2" max="17" width="13.8515625" style="0" customWidth="1"/>
  </cols>
  <sheetData>
    <row r="1" spans="1:7" ht="31.5" customHeight="1" hidden="1">
      <c r="A1" s="1" t="s">
        <v>0</v>
      </c>
      <c r="B1" s="1" t="s">
        <v>17</v>
      </c>
      <c r="C1" s="1" t="s">
        <v>23</v>
      </c>
      <c r="D1" s="1" t="s">
        <v>27</v>
      </c>
      <c r="E1" s="22" t="s">
        <v>30</v>
      </c>
      <c r="F1" s="23" t="s">
        <v>2</v>
      </c>
      <c r="G1" s="1" t="s">
        <v>37</v>
      </c>
    </row>
    <row r="2" spans="1:3" ht="28.5" customHeight="1" hidden="1">
      <c r="A2" s="1" t="s">
        <v>1</v>
      </c>
      <c r="B2" s="1" t="s">
        <v>18</v>
      </c>
      <c r="C2" s="18" t="s">
        <v>24</v>
      </c>
    </row>
    <row r="3" ht="18" customHeight="1"/>
    <row r="4" ht="18" customHeight="1">
      <c r="A4" s="2"/>
    </row>
    <row r="5" spans="1:17" ht="48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24.9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.9" customHeigh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ht="30" customHeight="1">
      <c r="A8" s="6" t="s">
        <v>5</v>
      </c>
      <c r="B8" s="14" t="s">
        <v>19</v>
      </c>
      <c r="C8" s="14"/>
      <c r="D8" s="14"/>
      <c r="E8" s="14"/>
      <c r="F8" s="21" t="s">
        <v>32</v>
      </c>
      <c r="G8" s="21"/>
      <c r="H8" s="21"/>
      <c r="I8" s="21"/>
      <c r="J8" s="21"/>
      <c r="K8" s="21"/>
      <c r="L8" s="21"/>
      <c r="M8" s="21"/>
      <c r="N8" s="25" t="s">
        <v>47</v>
      </c>
      <c r="O8" s="25"/>
      <c r="P8" s="16" t="s">
        <v>50</v>
      </c>
      <c r="Q8" s="16"/>
      <c r="R8" s="30"/>
    </row>
    <row r="9" spans="1:18" ht="30" customHeight="1">
      <c r="A9" s="6"/>
      <c r="B9" s="14" t="s">
        <v>20</v>
      </c>
      <c r="C9" s="14"/>
      <c r="D9" s="14" t="s">
        <v>28</v>
      </c>
      <c r="E9" s="14"/>
      <c r="F9" s="16" t="s">
        <v>33</v>
      </c>
      <c r="G9" s="16"/>
      <c r="H9" s="14" t="s">
        <v>39</v>
      </c>
      <c r="I9" s="14"/>
      <c r="J9" s="14" t="s">
        <v>41</v>
      </c>
      <c r="K9" s="14"/>
      <c r="L9" s="14" t="s">
        <v>45</v>
      </c>
      <c r="M9" s="14"/>
      <c r="N9" s="25"/>
      <c r="O9" s="25"/>
      <c r="P9" s="16"/>
      <c r="Q9" s="16"/>
      <c r="R9" s="30"/>
    </row>
    <row r="10" spans="1:18" ht="27.9" customHeight="1">
      <c r="A10" s="6" t="s">
        <v>6</v>
      </c>
      <c r="B10" s="15">
        <v>3522</v>
      </c>
      <c r="C10" s="15"/>
      <c r="D10" s="15">
        <v>3791</v>
      </c>
      <c r="E10" s="15"/>
      <c r="F10" s="15">
        <f>SUM(H10:M10)</f>
        <v>3559</v>
      </c>
      <c r="G10" s="15"/>
      <c r="H10" s="15">
        <v>640</v>
      </c>
      <c r="I10" s="15"/>
      <c r="J10" s="15">
        <v>14</v>
      </c>
      <c r="K10" s="15"/>
      <c r="L10" s="15">
        <v>2905</v>
      </c>
      <c r="M10" s="15"/>
      <c r="N10" s="15">
        <v>232</v>
      </c>
      <c r="O10" s="15"/>
      <c r="P10" s="27">
        <v>0.94</v>
      </c>
      <c r="Q10" s="27"/>
      <c r="R10" s="30"/>
    </row>
    <row r="11" spans="1:17" ht="60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7.9" customHeight="1">
      <c r="A12" s="8" t="s">
        <v>8</v>
      </c>
      <c r="B12" s="8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6"/>
      <c r="P12" s="26"/>
      <c r="Q12" s="26"/>
    </row>
    <row r="13" spans="1:18" ht="30" customHeight="1">
      <c r="A13" s="6" t="s">
        <v>5</v>
      </c>
      <c r="B13" s="14" t="s">
        <v>21</v>
      </c>
      <c r="C13" s="14"/>
      <c r="D13" s="14"/>
      <c r="E13" s="14"/>
      <c r="F13" s="14" t="s">
        <v>34</v>
      </c>
      <c r="G13" s="14"/>
      <c r="H13" s="14"/>
      <c r="I13" s="14"/>
      <c r="J13" s="14" t="s">
        <v>42</v>
      </c>
      <c r="K13" s="14"/>
      <c r="L13" s="14"/>
      <c r="M13" s="14"/>
      <c r="N13" s="14"/>
      <c r="O13" s="14"/>
      <c r="P13" s="14"/>
      <c r="Q13" s="14"/>
      <c r="R13" s="30"/>
    </row>
    <row r="14" spans="1:18" ht="30" customHeight="1">
      <c r="A14" s="6"/>
      <c r="B14" s="14"/>
      <c r="C14" s="14"/>
      <c r="D14" s="14"/>
      <c r="E14" s="14"/>
      <c r="F14" s="14"/>
      <c r="G14" s="14"/>
      <c r="H14" s="14"/>
      <c r="I14" s="14"/>
      <c r="J14" s="21" t="s">
        <v>43</v>
      </c>
      <c r="K14" s="21"/>
      <c r="L14" s="21"/>
      <c r="M14" s="21"/>
      <c r="N14" s="21" t="s">
        <v>48</v>
      </c>
      <c r="O14" s="21"/>
      <c r="P14" s="21"/>
      <c r="Q14" s="21"/>
      <c r="R14" s="30"/>
    </row>
    <row r="15" spans="1:18" ht="27.9" customHeight="1">
      <c r="A15" s="6" t="s">
        <v>6</v>
      </c>
      <c r="B15" s="15">
        <v>640</v>
      </c>
      <c r="C15" s="15"/>
      <c r="D15" s="15"/>
      <c r="E15" s="15"/>
      <c r="F15" s="15">
        <v>612</v>
      </c>
      <c r="G15" s="15"/>
      <c r="H15" s="15"/>
      <c r="I15" s="15"/>
      <c r="J15" s="15">
        <v>15</v>
      </c>
      <c r="K15" s="15"/>
      <c r="L15" s="15"/>
      <c r="M15" s="15"/>
      <c r="N15" s="15">
        <v>13</v>
      </c>
      <c r="O15" s="15"/>
      <c r="P15" s="15"/>
      <c r="Q15" s="15"/>
      <c r="R15" s="30"/>
    </row>
    <row r="16" spans="1:17" ht="30" customHeight="1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7.9" customHeight="1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ht="30" customHeight="1">
      <c r="A18" s="6" t="s">
        <v>5</v>
      </c>
      <c r="B18" s="16" t="s">
        <v>22</v>
      </c>
      <c r="C18" s="14" t="s">
        <v>25</v>
      </c>
      <c r="D18" s="14"/>
      <c r="E18" s="14"/>
      <c r="F18" s="14"/>
      <c r="G18" s="14"/>
      <c r="H18" s="14" t="s">
        <v>40</v>
      </c>
      <c r="I18" s="14"/>
      <c r="J18" s="14"/>
      <c r="K18" s="14"/>
      <c r="L18" s="14"/>
      <c r="M18" s="14" t="s">
        <v>46</v>
      </c>
      <c r="N18" s="14"/>
      <c r="O18" s="14"/>
      <c r="P18" s="14"/>
      <c r="Q18" s="14"/>
      <c r="R18" s="30"/>
    </row>
    <row r="19" spans="1:17" ht="30" customHeight="1">
      <c r="A19" s="6"/>
      <c r="B19" s="16"/>
      <c r="C19" s="14" t="s">
        <v>26</v>
      </c>
      <c r="D19" s="21" t="s">
        <v>29</v>
      </c>
      <c r="E19" s="21" t="s">
        <v>31</v>
      </c>
      <c r="F19" s="21" t="s">
        <v>35</v>
      </c>
      <c r="G19" s="14" t="s">
        <v>38</v>
      </c>
      <c r="H19" s="14" t="s">
        <v>26</v>
      </c>
      <c r="I19" s="21" t="s">
        <v>29</v>
      </c>
      <c r="J19" s="21" t="s">
        <v>31</v>
      </c>
      <c r="K19" s="21" t="s">
        <v>35</v>
      </c>
      <c r="L19" s="14" t="s">
        <v>38</v>
      </c>
      <c r="M19" s="14" t="s">
        <v>26</v>
      </c>
      <c r="N19" s="21" t="s">
        <v>29</v>
      </c>
      <c r="O19" s="21" t="s">
        <v>31</v>
      </c>
      <c r="P19" s="21" t="s">
        <v>35</v>
      </c>
      <c r="Q19" s="28" t="s">
        <v>38</v>
      </c>
    </row>
    <row r="20" spans="1:17" ht="30" customHeight="1">
      <c r="A20" s="6" t="s">
        <v>6</v>
      </c>
      <c r="B20" s="17">
        <v>13</v>
      </c>
      <c r="C20" s="17">
        <f>SUM(D20:G20)</f>
        <v>13</v>
      </c>
      <c r="D20" s="17">
        <v>1</v>
      </c>
      <c r="E20" s="17">
        <v>0</v>
      </c>
      <c r="F20" s="17">
        <v>6</v>
      </c>
      <c r="G20" s="17">
        <v>6</v>
      </c>
      <c r="H20" s="17">
        <f>SUM(I20:L20)</f>
        <v>13</v>
      </c>
      <c r="I20" s="17">
        <v>1</v>
      </c>
      <c r="J20" s="17">
        <v>0</v>
      </c>
      <c r="K20" s="17">
        <v>7</v>
      </c>
      <c r="L20" s="17">
        <v>5</v>
      </c>
      <c r="M20" s="17">
        <f>SUM(N20:Q20)</f>
        <v>0</v>
      </c>
      <c r="N20" s="17">
        <v>0</v>
      </c>
      <c r="O20" s="17">
        <v>0</v>
      </c>
      <c r="P20" s="17">
        <v>0</v>
      </c>
      <c r="Q20" s="29">
        <v>0</v>
      </c>
    </row>
    <row r="21" spans="1:17" ht="30" customHeight="1">
      <c r="A21" s="9" t="s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7.9" customHeight="1">
      <c r="A22" s="8" t="s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8" ht="30" customHeight="1">
      <c r="A23" s="6" t="s">
        <v>5</v>
      </c>
      <c r="B23" s="14" t="s">
        <v>6</v>
      </c>
      <c r="C23" s="14"/>
      <c r="D23" s="14"/>
      <c r="E23" s="14"/>
      <c r="F23" s="14" t="s">
        <v>36</v>
      </c>
      <c r="G23" s="14"/>
      <c r="H23" s="14"/>
      <c r="I23" s="14"/>
      <c r="J23" s="14" t="s">
        <v>44</v>
      </c>
      <c r="K23" s="14"/>
      <c r="L23" s="14"/>
      <c r="M23" s="14"/>
      <c r="N23" s="14" t="s">
        <v>49</v>
      </c>
      <c r="O23" s="14"/>
      <c r="P23" s="14"/>
      <c r="Q23" s="14"/>
      <c r="R23" s="30"/>
    </row>
    <row r="24" spans="1:18" ht="27.9" customHeight="1">
      <c r="A24" s="6" t="s">
        <v>6</v>
      </c>
      <c r="B24" s="15">
        <f>SUM(F24:Q24)</f>
        <v>1</v>
      </c>
      <c r="C24" s="15"/>
      <c r="D24" s="15"/>
      <c r="E24" s="15"/>
      <c r="F24" s="15">
        <v>1</v>
      </c>
      <c r="G24" s="15"/>
      <c r="H24" s="15"/>
      <c r="I24" s="15"/>
      <c r="J24" s="15">
        <v>0</v>
      </c>
      <c r="K24" s="15"/>
      <c r="L24" s="15"/>
      <c r="M24" s="15"/>
      <c r="N24" s="15">
        <v>0</v>
      </c>
      <c r="O24" s="15"/>
      <c r="P24" s="15"/>
      <c r="Q24" s="15"/>
      <c r="R24" s="30"/>
    </row>
    <row r="25" spans="1:17" ht="32.1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5.1" customHeight="1">
      <c r="A26" s="11" t="s">
        <v>14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8" customHeight="1">
      <c r="A27" s="12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54.9" customHeight="1">
      <c r="A28" s="11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31" spans="1:8" ht="12" customHeight="1" hidden="1">
      <c r="A31" s="13">
        <v>0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24">
        <v>0</v>
      </c>
    </row>
    <row r="32" ht="12" customHeight="1" hidden="1"/>
    <row r="33" ht="12" customHeight="1" hidden="1"/>
    <row r="34" ht="12" customHeight="1" hidden="1"/>
    <row r="35" spans="1:4" ht="12" customHeight="1" hidden="1">
      <c r="A35" s="13">
        <v>0</v>
      </c>
      <c r="B35" s="13">
        <v>0</v>
      </c>
      <c r="C35" s="13">
        <v>0</v>
      </c>
      <c r="D35" s="13">
        <v>0</v>
      </c>
    </row>
    <row r="36" ht="12" customHeight="1" hidden="1"/>
    <row r="37" ht="12" customHeight="1" hidden="1"/>
    <row r="38" ht="12" customHeight="1" hidden="1"/>
    <row r="39" spans="1:4" ht="12" customHeight="1" hidden="1">
      <c r="A39" s="13">
        <v>0</v>
      </c>
      <c r="B39" s="13">
        <v>0</v>
      </c>
      <c r="C39" s="13">
        <v>0</v>
      </c>
      <c r="D39" s="13">
        <v>0</v>
      </c>
    </row>
  </sheetData>
  <mergeCells count="53">
    <mergeCell ref="A5:Q5"/>
    <mergeCell ref="A6:Q6"/>
    <mergeCell ref="H10:I10"/>
    <mergeCell ref="N10:O10"/>
    <mergeCell ref="J10:K10"/>
    <mergeCell ref="A7:Q7"/>
    <mergeCell ref="B8:E8"/>
    <mergeCell ref="B9:C9"/>
    <mergeCell ref="F9:G9"/>
    <mergeCell ref="H9:I9"/>
    <mergeCell ref="A26:Q26"/>
    <mergeCell ref="D9:E9"/>
    <mergeCell ref="A18:A19"/>
    <mergeCell ref="A8:A9"/>
    <mergeCell ref="A13:A14"/>
    <mergeCell ref="J9:K9"/>
    <mergeCell ref="L9:M9"/>
    <mergeCell ref="F8:M8"/>
    <mergeCell ref="N8:O9"/>
    <mergeCell ref="F13:I14"/>
    <mergeCell ref="A28:Q28"/>
    <mergeCell ref="P10:Q10"/>
    <mergeCell ref="B10:C10"/>
    <mergeCell ref="P8:Q9"/>
    <mergeCell ref="A27:Q27"/>
    <mergeCell ref="F10:G10"/>
    <mergeCell ref="D10:E10"/>
    <mergeCell ref="A11:Q11"/>
    <mergeCell ref="L10:M10"/>
    <mergeCell ref="B13:E14"/>
    <mergeCell ref="J14:M14"/>
    <mergeCell ref="B15:E15"/>
    <mergeCell ref="F15:I15"/>
    <mergeCell ref="N14:Q14"/>
    <mergeCell ref="J13:Q13"/>
    <mergeCell ref="N15:Q15"/>
    <mergeCell ref="J15:M15"/>
    <mergeCell ref="A16:Q16"/>
    <mergeCell ref="A17:Q17"/>
    <mergeCell ref="B18:B19"/>
    <mergeCell ref="C18:G18"/>
    <mergeCell ref="H18:L18"/>
    <mergeCell ref="M18:Q18"/>
    <mergeCell ref="A25:Q25"/>
    <mergeCell ref="A21:Q21"/>
    <mergeCell ref="B23:E23"/>
    <mergeCell ref="F23:I23"/>
    <mergeCell ref="J23:M23"/>
    <mergeCell ref="N23:Q23"/>
    <mergeCell ref="B24:E24"/>
    <mergeCell ref="F24:I24"/>
    <mergeCell ref="J24:M24"/>
    <mergeCell ref="N24:Q24"/>
  </mergeCells>
  <dataValidations count="93">
    <dataValidation errorStyle="warning" type="decimal" operator="equal" showInputMessage="1" showErrorMessage="1" error="{2}" sqref="A4">
      <formula1>"='桃園市$0_3_0$010000068000'"</formula1>
    </dataValidation>
    <dataValidation errorStyle="warning" type="decimal" operator="equal" showInputMessage="1" showErrorMessage="1" error="{2}" sqref="A6">
      <formula1>"='中華民國112年下半年_7月至12月_$0_5_0$2023H2'"</formula1>
    </dataValidation>
    <dataValidation errorStyle="warning" type="decimal" operator="equal" showInputMessage="1" showErrorMessage="1" error="{2}" sqref="A10">
      <formula1>"='通報處理分類$0_9_0$19176'"</formula1>
    </dataValidation>
    <dataValidation errorStyle="warning" type="decimal" operator="equal" showInputMessage="1" showErrorMessage="1" error="{2}" sqref="A15">
      <formula1>"='通報處理分類$0_14_0$19176'"</formula1>
    </dataValidation>
    <dataValidation errorStyle="warning" type="decimal" operator="equal" showInputMessage="1" showErrorMessage="1" error="{2}" sqref="A20">
      <formula1>"='通報處理分類$0_19_0$19176'"</formula1>
    </dataValidation>
    <dataValidation errorStyle="warning" type="decimal" operator="equal" showInputMessage="1" showErrorMessage="1" error="{2}" sqref="B9">
      <formula1>"='通報調查處理及服務_通報調查處理_件數依通報處理分類分$0_8_1$1074090a074'"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B13">
      <formula1>"='保護安置情形_提供保護服務人數依通報處理分類分$0_12_1$1074090a079'"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B18">
      <formula1>"='本期進行安置人數依通報處理分$0_17_1$1074090a087'"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B23">
      <formula1>"='遭父母.照顧者等家庭成員施虐死亡之人數及原因依遭父母.照顧者等家庭成員施虐死$0_22_1$1074090a083'"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C18">
      <formula1>"='安置處遇及結案情形_保護處理安置依保護處理安置_兒童少年保護_.通報處理分類$0_17_2$1074090a012'"</formula1>
    </dataValidation>
    <dataValidation errorStyle="warning" type="decimal" operator="equal" showInputMessage="1" showErrorMessage="1" error="{2}" sqref="D9">
      <formula1>"='通報調查處理及服務_通報調查處理_人數依通報處理分類分$0_8_3$1074090a075'"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D19">
      <formula1>"='_72小時緊急安置_親屬安置$0_18_3$191130000201'"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E19">
      <formula1>"='_72小時緊急安置_寄養家庭$0_18_4$191130000202'"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F9">
      <formula1>"='通報調查處理及服務_提供後續處遇服務人數依通報處理分類.後續處遇服務別分$0_8_5$1074090a076'"</formula1>
    </dataValidation>
    <dataValidation errorStyle="warning" type="decimal" operator="equal" showInputMessage="1" showErrorMessage="1" error="{2}" sqref="F13">
      <formula1>"='保護安置情形_未保護安置依通報處理分類分$0_12_5$1074090a080'"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F19">
      <formula1>"='_72小時緊急安置_機構安置$0_18_5$191130000203'"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F23">
      <formula1>"='遭嚴重虐待死亡$0_22_5$1919800001'"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G19">
      <formula1>"='_72小時緊急安置_其他處所$0_18_6$191130000204'"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H9">
      <formula1>"='保護服務$0_8_7$1919700001'"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H18">
      <formula1>"='安置處遇及結案情形_保護處理安置依保護處理安置_兒童少年保護_.通報處理分類$0_17_7$1074090a012'"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I19">
      <formula1>"='繼續安置_親屬安置$0_18_8$191130000301'"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J9">
      <formula1>"='福利服務$0_8_9$1919700002'"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J14">
      <formula1>"='保護安置情形_已保護案置_調查前已安置依通報處理分類分$0_13_9$1074090a081'"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J19">
      <formula1>"='繼續安置_寄養家庭$0_18_9$191130000302'"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J22">
      <formula1>"='遭父母.照顧者等家庭成員施虐死亡之人數及原因依遭父母.照顧者等家庭成員施虐死$0_21_9$1074090a083'"</formula1>
    </dataValidation>
    <dataValidation errorStyle="warning" type="decimal" operator="equal" showInputMessage="1" showErrorMessage="1" error="{2}" sqref="J23">
      <formula1>"='遭嚴重疏忽死亡$0_22_9$1919800002'"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K19">
      <formula1>"='繼續安置_機構安置$0_18_10$191130000303'"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L9">
      <formula1>"='轉介其他資源$0_8_11$1919700003'"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L19">
      <formula1>"='繼續安置_其他處所$0_18_11$191130000304'"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M18">
      <formula1>"='安置處遇及結案情形_保護處理安置依保護處理安置_兒童少年保護_.通報處理分類$0_17_12$1074090a012'"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N8">
      <formula1>"='通報調查處理及服務_經調查評估後無後續服務需求依通報處理分類分$0_7_13$1074090a078'"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N14">
      <formula1>"='保護安置情形_已保護案置_本期進行安置依通報處理分類分$0_13_13$1074090a082'"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N19">
      <formula1>"='委託安置_親屬安置$0_18_13$191130000501'"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N23">
      <formula1>"='遭殺子自殺$0_22_13$1919800003'"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O19">
      <formula1>"='委託安置_寄養家庭$0_18_14$191130000502'"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P8">
      <formula1>"='通報調查處理及服務_提供後續處遇服務率依通報處理分類分$0_7_15$1074090a077'"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P19">
      <formula1>"='委託安置_機構安置$0_18_15$191130000503'"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error="{2}" sqref="Q19">
      <formula1>"='委託安置_其他處所$0_18_16$191130000504'"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  <dataValidation errorStyle="warning" type="decimal" operator="equal" showInputMessage="1" showErrorMessage="1" sqref="N20:Q20 I20:L20 H10:Q10 F24:Q24 D20:G20 B15:Q15 B10:E10 B20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