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<sst xmlns="http://schemas.openxmlformats.org/spreadsheetml/2006/main" count="54" uniqueCount="37">
  <si>
    <t>公 開 類</t>
  </si>
  <si>
    <t>年    報</t>
  </si>
  <si>
    <t>桃園市勞工團體概況</t>
  </si>
  <si>
    <t>季底別</t>
  </si>
  <si>
    <t>第1季底</t>
  </si>
  <si>
    <t>第2季底</t>
  </si>
  <si>
    <t>第3季底</t>
  </si>
  <si>
    <t>第4季底</t>
  </si>
  <si>
    <t xml:space="preserve">填表 </t>
  </si>
  <si>
    <t>資料來源：依據本市業管勞工團體資料彙編。</t>
  </si>
  <si>
    <t>填表說明：本表應於編製期限內經網際網路線上傳送至桃園市政府公務統計行政管理系統。</t>
  </si>
  <si>
    <t>說　　明：1.本表資料91年以前僅包含台灣地區。
3.括弧()內數字係增減百分點。</t>
  </si>
  <si>
    <t>總　　　計</t>
  </si>
  <si>
    <t>工會數</t>
  </si>
  <si>
    <t>於次年2月底前編報</t>
  </si>
  <si>
    <t>團體會員數</t>
  </si>
  <si>
    <t xml:space="preserve"> 審核</t>
  </si>
  <si>
    <t>會員人數</t>
  </si>
  <si>
    <t>男</t>
  </si>
  <si>
    <t>女</t>
  </si>
  <si>
    <t>工會聯合組織</t>
  </si>
  <si>
    <t>企業及產業</t>
  </si>
  <si>
    <t>業務主管人員
主辦統計人員</t>
  </si>
  <si>
    <t>職　業</t>
  </si>
  <si>
    <t>團體
會員數</t>
  </si>
  <si>
    <t xml:space="preserve">   中華民國112年底</t>
  </si>
  <si>
    <t>綜合性</t>
  </si>
  <si>
    <t xml:space="preserve"> 企　業　工　會</t>
  </si>
  <si>
    <t>機關首長</t>
  </si>
  <si>
    <t>產　業　工　會</t>
  </si>
  <si>
    <t>編制機關</t>
  </si>
  <si>
    <t>表    號</t>
  </si>
  <si>
    <t>桃園市政府勞動局</t>
  </si>
  <si>
    <t>10350-01-51-2</t>
  </si>
  <si>
    <t>職　業　工　會</t>
  </si>
  <si>
    <t>單位：家、人</t>
  </si>
  <si>
    <t>中華民國 113年1月11日編製</t>
  </si>
</sst>
</file>

<file path=xl/styles.xml><?xml version="1.0" encoding="utf-8"?>
<styleSheet xmlns="http://schemas.openxmlformats.org/spreadsheetml/2006/main">
  <numFmts count="2">
    <numFmt numFmtId="197" formatCode="_(* #,##0_);_(* (#,##0);_(* &quot;-&quot;_);_(@_)"/>
    <numFmt numFmtId="198" formatCode="##,###,##0"/>
  </numFmts>
  <fonts count="7">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標楷體"/>
      <family val="2"/>
    </font>
    <font>
      <sz val="11"/>
      <color rgb="FF000000"/>
      <name val="標楷體"/>
      <family val="2"/>
    </font>
    <font>
      <sz val="9"/>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left" vertical="center"/>
    </xf>
    <xf numFmtId="0" fontId="4" fillId="0" borderId="4"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2" xfId="0" applyFont="1" applyBorder="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wrapText="1"/>
    </xf>
    <xf numFmtId="0" fontId="5" fillId="0" borderId="3" xfId="0" applyFont="1" applyBorder="1" applyAlignment="1">
      <alignment horizontal="right" vertical="center"/>
    </xf>
    <xf numFmtId="0" fontId="4" fillId="0" borderId="1" xfId="0" applyFont="1" applyBorder="1" applyAlignment="1">
      <alignment horizontal="center" vertical="center"/>
    </xf>
    <xf numFmtId="197" fontId="4" fillId="0" borderId="8" xfId="0" applyNumberFormat="1" applyFont="1" applyBorder="1" applyAlignment="1">
      <alignment horizontal="right" vertical="center"/>
    </xf>
    <xf numFmtId="197" fontId="4" fillId="0" borderId="9" xfId="0" applyNumberFormat="1" applyFont="1" applyBorder="1" applyAlignment="1">
      <alignment horizontal="right" vertical="center"/>
    </xf>
    <xf numFmtId="197" fontId="4" fillId="0" borderId="10" xfId="0" applyNumberFormat="1" applyFont="1" applyBorder="1" applyAlignment="1">
      <alignment horizontal="right" vertical="center"/>
    </xf>
    <xf numFmtId="0" fontId="4" fillId="0" borderId="2" xfId="0" applyFont="1" applyBorder="1" applyAlignment="1">
      <alignment vertical="center"/>
    </xf>
    <xf numFmtId="0" fontId="4" fillId="0" borderId="9" xfId="0" applyFont="1" applyBorder="1" applyAlignment="1">
      <alignment vertical="center"/>
    </xf>
    <xf numFmtId="0" fontId="2" fillId="0" borderId="10" xfId="0" applyFont="1" applyBorder="1" applyAlignment="1">
      <alignment vertical="center"/>
    </xf>
    <xf numFmtId="0" fontId="4" fillId="0" borderId="1" xfId="0" applyFont="1" applyBorder="1" applyAlignment="1">
      <alignment horizontal="center" vertical="center" wrapText="1"/>
    </xf>
    <xf numFmtId="197" fontId="4" fillId="0" borderId="2" xfId="0" applyNumberFormat="1" applyFont="1" applyBorder="1" applyAlignment="1">
      <alignment horizontal="right" vertical="center"/>
    </xf>
    <xf numFmtId="197" fontId="4" fillId="0" borderId="0" xfId="0" applyNumberFormat="1" applyFont="1" applyAlignment="1">
      <alignment horizontal="right" vertical="center"/>
    </xf>
    <xf numFmtId="197" fontId="4" fillId="0" borderId="3" xfId="0" applyNumberFormat="1" applyFont="1" applyBorder="1" applyAlignment="1">
      <alignment horizontal="right" vertical="center"/>
    </xf>
    <xf numFmtId="0" fontId="2" fillId="0" borderId="3" xfId="0" applyFont="1" applyBorder="1" applyAlignment="1">
      <alignment vertical="center"/>
    </xf>
    <xf numFmtId="0" fontId="4" fillId="0" borderId="2" xfId="0" applyFont="1" applyBorder="1" applyAlignment="1">
      <alignment vertical="top"/>
    </xf>
    <xf numFmtId="0" fontId="4" fillId="0" borderId="0" xfId="0" applyFont="1" applyAlignment="1">
      <alignment vertical="top"/>
    </xf>
    <xf numFmtId="0" fontId="2" fillId="0" borderId="0" xfId="0" applyFont="1" applyAlignment="1">
      <alignment vertical="top"/>
    </xf>
    <xf numFmtId="0" fontId="4" fillId="0" borderId="3" xfId="0" applyFont="1" applyBorder="1" applyAlignment="1">
      <alignment vertical="center"/>
    </xf>
    <xf numFmtId="0" fontId="4" fillId="0" borderId="2" xfId="0" applyFont="1" applyBorder="1" applyAlignment="1">
      <alignment horizontal="left" vertical="top" wrapText="1"/>
    </xf>
    <xf numFmtId="0" fontId="6" fillId="0" borderId="3" xfId="0" applyFont="1" applyBorder="1" applyAlignment="1">
      <alignment horizontal="center" vertical="center"/>
    </xf>
    <xf numFmtId="0" fontId="4" fillId="0" borderId="0" xfId="0" applyFont="1" applyAlignment="1">
      <alignment horizontal="center" vertical="top" wrapText="1"/>
    </xf>
    <xf numFmtId="0" fontId="2" fillId="0" borderId="0" xfId="0" applyFont="1" applyAlignment="1">
      <alignment horizontal="center" vertical="top" wrapText="1"/>
    </xf>
    <xf numFmtId="0" fontId="4" fillId="0" borderId="3"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6" xfId="0" applyFont="1" applyBorder="1" applyAlignment="1">
      <alignment vertical="center"/>
    </xf>
    <xf numFmtId="0" fontId="2" fillId="0" borderId="7" xfId="0" applyFont="1" applyBorder="1" applyAlignme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6" fillId="0" borderId="3" xfId="0" applyFont="1" applyBorder="1" applyAlignment="1">
      <alignment horizontal="right" vertical="center"/>
    </xf>
    <xf numFmtId="0" fontId="4" fillId="0" borderId="11" xfId="0" applyFont="1" applyBorder="1" applyAlignment="1">
      <alignment horizontal="center" vertical="center" wrapText="1"/>
    </xf>
    <xf numFmtId="198" fontId="2" fillId="0" borderId="2" xfId="0" applyNumberFormat="1" applyFont="1" applyBorder="1" applyAlignment="1">
      <alignment horizontal="right" vertical="top"/>
    </xf>
    <xf numFmtId="198" fontId="2" fillId="0" borderId="0" xfId="0" applyNumberFormat="1" applyFont="1" applyAlignment="1">
      <alignment horizontal="right" vertical="top"/>
    </xf>
    <xf numFmtId="0" fontId="4" fillId="0" borderId="0" xfId="0" applyFont="1" applyAlignment="1">
      <alignment horizontal="center" vertical="center"/>
    </xf>
    <xf numFmtId="0" fontId="2"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IW200"/>
  <sheetViews>
    <sheetView tabSelected="1" workbookViewId="0" topLeftCell="A1">
      <selection activeCell="J9" sqref="J9"/>
    </sheetView>
  </sheetViews>
  <sheetFormatPr defaultColWidth="9.28125" defaultRowHeight="15"/>
  <cols>
    <col min="1" max="3" width="8.140625" style="0" customWidth="1"/>
    <col min="4" max="4" width="10.8515625" style="0" customWidth="1"/>
    <col min="5" max="5" width="11.140625" style="0" customWidth="1"/>
    <col min="6" max="12" width="8.140625" style="0" customWidth="1"/>
    <col min="13" max="13" width="10.28125" style="0" customWidth="1"/>
    <col min="14" max="14" width="9.8515625" style="0" customWidth="1"/>
    <col min="15" max="15" width="8.140625" style="0" customWidth="1"/>
    <col min="16" max="16" width="8.57421875" style="0" customWidth="1"/>
    <col min="17" max="17" width="9.140625" style="0" customWidth="1"/>
    <col min="18" max="18" width="8.140625" style="0" customWidth="1"/>
    <col min="19" max="19" width="9.57421875" style="0" customWidth="1"/>
    <col min="20" max="20" width="10.421875" style="0" customWidth="1"/>
  </cols>
  <sheetData>
    <row r="1" spans="1:257" ht="20.15" customHeight="1">
      <c r="A1" s="1" t="s">
        <v>0</v>
      </c>
      <c r="B1" s="1"/>
      <c r="C1" s="22"/>
      <c r="D1" s="14"/>
      <c r="E1" s="14"/>
      <c r="F1" s="14"/>
      <c r="G1" s="14"/>
      <c r="H1" s="14"/>
      <c r="I1" s="14"/>
      <c r="J1" s="14"/>
      <c r="K1" s="14"/>
      <c r="L1" s="14"/>
      <c r="M1" s="14"/>
      <c r="N1" s="14"/>
      <c r="O1" s="43"/>
      <c r="P1" s="1" t="s">
        <v>30</v>
      </c>
      <c r="Q1" s="1"/>
      <c r="R1" s="1" t="s">
        <v>32</v>
      </c>
      <c r="S1" s="1"/>
      <c r="T1" s="1"/>
      <c r="U1" s="22"/>
      <c r="V1" s="14"/>
      <c r="W1" s="14"/>
      <c r="X1" s="14"/>
      <c r="Y1" s="14"/>
      <c r="Z1" s="14"/>
      <c r="AA1" s="14"/>
      <c r="AB1" s="14"/>
      <c r="AC1" s="14"/>
      <c r="AD1" s="14"/>
      <c r="AE1" s="14"/>
      <c r="AF1" s="52"/>
      <c r="AG1" s="52"/>
      <c r="AH1" s="14"/>
      <c r="AI1" s="14"/>
      <c r="AJ1" s="14"/>
      <c r="AK1" s="14"/>
      <c r="AL1" s="14"/>
      <c r="AM1" s="14"/>
      <c r="AN1" s="14"/>
      <c r="AO1" s="14"/>
      <c r="AP1" s="14"/>
      <c r="AQ1" s="14"/>
      <c r="AR1" s="14"/>
      <c r="AS1" s="14"/>
      <c r="AT1" s="14"/>
      <c r="AU1" s="14"/>
      <c r="AV1" s="52"/>
      <c r="AW1" s="52"/>
      <c r="AX1" s="14"/>
      <c r="AY1" s="14"/>
      <c r="AZ1" s="14"/>
      <c r="BA1" s="14"/>
      <c r="BB1" s="14"/>
      <c r="BC1" s="14"/>
      <c r="BD1" s="14"/>
      <c r="BE1" s="14"/>
      <c r="BF1" s="14"/>
      <c r="BG1" s="14"/>
      <c r="BH1" s="14"/>
      <c r="BI1" s="14"/>
      <c r="BJ1" s="14"/>
      <c r="BK1" s="14"/>
      <c r="BL1" s="52"/>
      <c r="BM1" s="52"/>
      <c r="BN1" s="14"/>
      <c r="BO1" s="14"/>
      <c r="BP1" s="14"/>
      <c r="BQ1" s="14"/>
      <c r="BR1" s="14"/>
      <c r="BS1" s="14"/>
      <c r="BT1" s="14"/>
      <c r="BU1" s="14"/>
      <c r="BV1" s="14"/>
      <c r="BW1" s="14"/>
      <c r="BX1" s="14"/>
      <c r="BY1" s="14"/>
      <c r="BZ1" s="14"/>
      <c r="CA1" s="14"/>
      <c r="CB1" s="52"/>
      <c r="CC1" s="52"/>
      <c r="CD1" s="14"/>
      <c r="CE1" s="14"/>
      <c r="CF1" s="14"/>
      <c r="CG1" s="14"/>
      <c r="CH1" s="14"/>
      <c r="CI1" s="14"/>
      <c r="CJ1" s="14"/>
      <c r="CK1" s="14"/>
      <c r="CL1" s="14"/>
      <c r="CM1" s="14"/>
      <c r="CN1" s="14"/>
      <c r="CO1" s="14"/>
      <c r="CP1" s="14"/>
      <c r="CQ1" s="14"/>
      <c r="CR1" s="52"/>
      <c r="CS1" s="52"/>
      <c r="CT1" s="14"/>
      <c r="CU1" s="14"/>
      <c r="CV1" s="14"/>
      <c r="CW1" s="14"/>
      <c r="CX1" s="14"/>
      <c r="CY1" s="14"/>
      <c r="CZ1" s="14"/>
      <c r="DA1" s="14"/>
      <c r="DB1" s="14"/>
      <c r="DC1" s="14"/>
      <c r="DD1" s="14"/>
      <c r="DE1" s="14"/>
      <c r="DF1" s="14"/>
      <c r="DG1" s="14"/>
      <c r="DH1" s="52"/>
      <c r="DI1" s="52"/>
      <c r="DJ1" s="14"/>
      <c r="DK1" s="14"/>
      <c r="DL1" s="14"/>
      <c r="DM1" s="14"/>
      <c r="DN1" s="14"/>
      <c r="DO1" s="14"/>
      <c r="DP1" s="14"/>
      <c r="DQ1" s="14"/>
      <c r="DR1" s="14"/>
      <c r="DS1" s="14"/>
      <c r="DT1" s="14"/>
      <c r="DU1" s="14"/>
      <c r="DV1" s="14"/>
      <c r="DW1" s="14"/>
      <c r="DX1" s="52"/>
      <c r="DY1" s="52"/>
      <c r="DZ1" s="14"/>
      <c r="EA1" s="14"/>
      <c r="EB1" s="14"/>
      <c r="EC1" s="14"/>
      <c r="ED1" s="14"/>
      <c r="EE1" s="14"/>
      <c r="EF1" s="14"/>
      <c r="EG1" s="14"/>
      <c r="EH1" s="14"/>
      <c r="EI1" s="14"/>
      <c r="EJ1" s="14"/>
      <c r="EK1" s="14"/>
      <c r="EL1" s="14"/>
      <c r="EM1" s="14"/>
      <c r="EN1" s="52"/>
      <c r="EO1" s="52"/>
      <c r="EP1" s="14"/>
      <c r="EQ1" s="14"/>
      <c r="ER1" s="14"/>
      <c r="ES1" s="14"/>
      <c r="ET1" s="14"/>
      <c r="EU1" s="14"/>
      <c r="EV1" s="14"/>
      <c r="EW1" s="14"/>
      <c r="EX1" s="14"/>
      <c r="EY1" s="14"/>
      <c r="EZ1" s="14"/>
      <c r="FA1" s="14"/>
      <c r="FB1" s="14"/>
      <c r="FC1" s="14"/>
      <c r="FD1" s="52"/>
      <c r="FE1" s="52"/>
      <c r="FF1" s="14"/>
      <c r="FG1" s="14"/>
      <c r="FH1" s="14"/>
      <c r="FI1" s="14"/>
      <c r="FJ1" s="14"/>
      <c r="FK1" s="14"/>
      <c r="FL1" s="14"/>
      <c r="FM1" s="14"/>
      <c r="FN1" s="14"/>
      <c r="FO1" s="14"/>
      <c r="FP1" s="14"/>
      <c r="FQ1" s="14"/>
      <c r="FR1" s="14"/>
      <c r="FS1" s="14"/>
      <c r="FT1" s="52"/>
      <c r="FU1" s="52"/>
      <c r="FV1" s="14"/>
      <c r="FW1" s="14"/>
      <c r="FX1" s="14"/>
      <c r="FY1" s="14"/>
      <c r="FZ1" s="14"/>
      <c r="GA1" s="14"/>
      <c r="GB1" s="14"/>
      <c r="GC1" s="14"/>
      <c r="GD1" s="14"/>
      <c r="GE1" s="14"/>
      <c r="GF1" s="14"/>
      <c r="GG1" s="14"/>
      <c r="GH1" s="14"/>
      <c r="GI1" s="14"/>
      <c r="GJ1" s="52"/>
      <c r="GK1" s="52"/>
      <c r="GL1" s="14"/>
      <c r="GM1" s="14"/>
      <c r="GN1" s="14"/>
      <c r="GO1" s="14"/>
      <c r="GP1" s="14"/>
      <c r="GQ1" s="14"/>
      <c r="GR1" s="14"/>
      <c r="GS1" s="14"/>
      <c r="GT1" s="14"/>
      <c r="GU1" s="14"/>
      <c r="GV1" s="14"/>
      <c r="GW1" s="14"/>
      <c r="GX1" s="14"/>
      <c r="GY1" s="14"/>
      <c r="GZ1" s="52"/>
      <c r="HA1" s="52"/>
      <c r="HB1" s="14"/>
      <c r="HC1" s="14"/>
      <c r="HD1" s="14"/>
      <c r="HE1" s="14"/>
      <c r="HF1" s="14"/>
      <c r="HG1" s="14"/>
      <c r="HH1" s="14"/>
      <c r="HI1" s="14"/>
      <c r="HJ1" s="14"/>
      <c r="HK1" s="14"/>
      <c r="HL1" s="14"/>
      <c r="HM1" s="14"/>
      <c r="HN1" s="14"/>
      <c r="HO1" s="14"/>
      <c r="HP1" s="52"/>
      <c r="HQ1" s="52"/>
      <c r="HR1" s="14"/>
      <c r="HS1" s="14"/>
      <c r="HT1" s="14"/>
      <c r="HU1" s="14"/>
      <c r="HV1" s="14"/>
      <c r="HW1" s="14"/>
      <c r="HX1" s="14"/>
      <c r="HY1" s="14"/>
      <c r="HZ1" s="14"/>
      <c r="IA1" s="14"/>
      <c r="IB1" s="14"/>
      <c r="IC1" s="14"/>
      <c r="ID1" s="14"/>
      <c r="IE1" s="14"/>
      <c r="IF1" s="52"/>
      <c r="IG1" s="52"/>
      <c r="IH1" s="14"/>
      <c r="II1" s="14"/>
      <c r="IJ1" s="14"/>
      <c r="IK1" s="14"/>
      <c r="IL1" s="14"/>
      <c r="IM1" s="14"/>
      <c r="IN1" s="14"/>
      <c r="IO1" s="14"/>
      <c r="IP1" s="14"/>
      <c r="IQ1" s="14"/>
      <c r="IR1" s="14"/>
      <c r="IS1" s="14"/>
      <c r="IT1" s="14"/>
      <c r="IU1" s="14"/>
      <c r="IV1" s="52"/>
      <c r="IW1" s="52"/>
    </row>
    <row r="2" spans="1:257" ht="20.15" customHeight="1">
      <c r="A2" s="1" t="s">
        <v>1</v>
      </c>
      <c r="B2" s="1"/>
      <c r="C2" s="23" t="s">
        <v>14</v>
      </c>
      <c r="D2" s="28"/>
      <c r="E2" s="28"/>
      <c r="F2" s="28"/>
      <c r="G2" s="28"/>
      <c r="H2" s="28"/>
      <c r="I2" s="28"/>
      <c r="J2" s="28"/>
      <c r="K2" s="28"/>
      <c r="L2" s="28"/>
      <c r="M2" s="28"/>
      <c r="N2" s="28"/>
      <c r="O2" s="44"/>
      <c r="P2" s="1" t="s">
        <v>31</v>
      </c>
      <c r="Q2" s="1"/>
      <c r="R2" s="1" t="s">
        <v>33</v>
      </c>
      <c r="S2" s="1"/>
      <c r="T2" s="1"/>
      <c r="U2" s="22"/>
      <c r="V2" s="14"/>
      <c r="W2" s="14"/>
      <c r="X2" s="14"/>
      <c r="Y2" s="14"/>
      <c r="Z2" s="14"/>
      <c r="AA2" s="14"/>
      <c r="AB2" s="14"/>
      <c r="AC2" s="14"/>
      <c r="AD2" s="14"/>
      <c r="AE2" s="14"/>
      <c r="AF2" s="52"/>
      <c r="AG2" s="52"/>
      <c r="AH2" s="14"/>
      <c r="AI2" s="14"/>
      <c r="AJ2" s="14"/>
      <c r="AK2" s="14"/>
      <c r="AL2" s="14"/>
      <c r="AM2" s="14"/>
      <c r="AN2" s="14"/>
      <c r="AO2" s="14"/>
      <c r="AP2" s="14"/>
      <c r="AQ2" s="14"/>
      <c r="AR2" s="14"/>
      <c r="AS2" s="14"/>
      <c r="AT2" s="14"/>
      <c r="AU2" s="14"/>
      <c r="AV2" s="52"/>
      <c r="AW2" s="52"/>
      <c r="AX2" s="14"/>
      <c r="AY2" s="14"/>
      <c r="AZ2" s="14"/>
      <c r="BA2" s="14"/>
      <c r="BB2" s="14"/>
      <c r="BC2" s="14"/>
      <c r="BD2" s="14"/>
      <c r="BE2" s="14"/>
      <c r="BF2" s="14"/>
      <c r="BG2" s="14"/>
      <c r="BH2" s="14"/>
      <c r="BI2" s="14"/>
      <c r="BJ2" s="14"/>
      <c r="BK2" s="14"/>
      <c r="BL2" s="52"/>
      <c r="BM2" s="52"/>
      <c r="BN2" s="14"/>
      <c r="BO2" s="14"/>
      <c r="BP2" s="14"/>
      <c r="BQ2" s="14"/>
      <c r="BR2" s="14"/>
      <c r="BS2" s="14"/>
      <c r="BT2" s="14"/>
      <c r="BU2" s="14"/>
      <c r="BV2" s="14"/>
      <c r="BW2" s="14"/>
      <c r="BX2" s="14"/>
      <c r="BY2" s="14"/>
      <c r="BZ2" s="14"/>
      <c r="CA2" s="14"/>
      <c r="CB2" s="52"/>
      <c r="CC2" s="52"/>
      <c r="CD2" s="14"/>
      <c r="CE2" s="14"/>
      <c r="CF2" s="14"/>
      <c r="CG2" s="14"/>
      <c r="CH2" s="14"/>
      <c r="CI2" s="14"/>
      <c r="CJ2" s="14"/>
      <c r="CK2" s="14"/>
      <c r="CL2" s="14"/>
      <c r="CM2" s="14"/>
      <c r="CN2" s="14"/>
      <c r="CO2" s="14"/>
      <c r="CP2" s="14"/>
      <c r="CQ2" s="14"/>
      <c r="CR2" s="52"/>
      <c r="CS2" s="52"/>
      <c r="CT2" s="14"/>
      <c r="CU2" s="14"/>
      <c r="CV2" s="14"/>
      <c r="CW2" s="14"/>
      <c r="CX2" s="14"/>
      <c r="CY2" s="14"/>
      <c r="CZ2" s="14"/>
      <c r="DA2" s="14"/>
      <c r="DB2" s="14"/>
      <c r="DC2" s="14"/>
      <c r="DD2" s="14"/>
      <c r="DE2" s="14"/>
      <c r="DF2" s="14"/>
      <c r="DG2" s="14"/>
      <c r="DH2" s="52"/>
      <c r="DI2" s="52"/>
      <c r="DJ2" s="14"/>
      <c r="DK2" s="14"/>
      <c r="DL2" s="14"/>
      <c r="DM2" s="14"/>
      <c r="DN2" s="14"/>
      <c r="DO2" s="14"/>
      <c r="DP2" s="14"/>
      <c r="DQ2" s="14"/>
      <c r="DR2" s="14"/>
      <c r="DS2" s="14"/>
      <c r="DT2" s="14"/>
      <c r="DU2" s="14"/>
      <c r="DV2" s="14"/>
      <c r="DW2" s="14"/>
      <c r="DX2" s="52"/>
      <c r="DY2" s="52"/>
      <c r="DZ2" s="14"/>
      <c r="EA2" s="14"/>
      <c r="EB2" s="14"/>
      <c r="EC2" s="14"/>
      <c r="ED2" s="14"/>
      <c r="EE2" s="14"/>
      <c r="EF2" s="14"/>
      <c r="EG2" s="14"/>
      <c r="EH2" s="14"/>
      <c r="EI2" s="14"/>
      <c r="EJ2" s="14"/>
      <c r="EK2" s="14"/>
      <c r="EL2" s="14"/>
      <c r="EM2" s="14"/>
      <c r="EN2" s="52"/>
      <c r="EO2" s="52"/>
      <c r="EP2" s="14"/>
      <c r="EQ2" s="14"/>
      <c r="ER2" s="14"/>
      <c r="ES2" s="14"/>
      <c r="ET2" s="14"/>
      <c r="EU2" s="14"/>
      <c r="EV2" s="14"/>
      <c r="EW2" s="14"/>
      <c r="EX2" s="14"/>
      <c r="EY2" s="14"/>
      <c r="EZ2" s="14"/>
      <c r="FA2" s="14"/>
      <c r="FB2" s="14"/>
      <c r="FC2" s="14"/>
      <c r="FD2" s="52"/>
      <c r="FE2" s="52"/>
      <c r="FF2" s="14"/>
      <c r="FG2" s="14"/>
      <c r="FH2" s="14"/>
      <c r="FI2" s="14"/>
      <c r="FJ2" s="14"/>
      <c r="FK2" s="14"/>
      <c r="FL2" s="14"/>
      <c r="FM2" s="14"/>
      <c r="FN2" s="14"/>
      <c r="FO2" s="14"/>
      <c r="FP2" s="14"/>
      <c r="FQ2" s="14"/>
      <c r="FR2" s="14"/>
      <c r="FS2" s="14"/>
      <c r="FT2" s="52"/>
      <c r="FU2" s="52"/>
      <c r="FV2" s="14"/>
      <c r="FW2" s="14"/>
      <c r="FX2" s="14"/>
      <c r="FY2" s="14"/>
      <c r="FZ2" s="14"/>
      <c r="GA2" s="14"/>
      <c r="GB2" s="14"/>
      <c r="GC2" s="14"/>
      <c r="GD2" s="14"/>
      <c r="GE2" s="14"/>
      <c r="GF2" s="14"/>
      <c r="GG2" s="14"/>
      <c r="GH2" s="14"/>
      <c r="GI2" s="14"/>
      <c r="GJ2" s="52"/>
      <c r="GK2" s="52"/>
      <c r="GL2" s="14"/>
      <c r="GM2" s="14"/>
      <c r="GN2" s="14"/>
      <c r="GO2" s="14"/>
      <c r="GP2" s="14"/>
      <c r="GQ2" s="14"/>
      <c r="GR2" s="14"/>
      <c r="GS2" s="14"/>
      <c r="GT2" s="14"/>
      <c r="GU2" s="14"/>
      <c r="GV2" s="14"/>
      <c r="GW2" s="14"/>
      <c r="GX2" s="14"/>
      <c r="GY2" s="14"/>
      <c r="GZ2" s="52"/>
      <c r="HA2" s="52"/>
      <c r="HB2" s="14"/>
      <c r="HC2" s="14"/>
      <c r="HD2" s="14"/>
      <c r="HE2" s="14"/>
      <c r="HF2" s="14"/>
      <c r="HG2" s="14"/>
      <c r="HH2" s="14"/>
      <c r="HI2" s="14"/>
      <c r="HJ2" s="14"/>
      <c r="HK2" s="14"/>
      <c r="HL2" s="14"/>
      <c r="HM2" s="14"/>
      <c r="HN2" s="14"/>
      <c r="HO2" s="14"/>
      <c r="HP2" s="52"/>
      <c r="HQ2" s="52"/>
      <c r="HR2" s="14"/>
      <c r="HS2" s="14"/>
      <c r="HT2" s="14"/>
      <c r="HU2" s="14"/>
      <c r="HV2" s="14"/>
      <c r="HW2" s="14"/>
      <c r="HX2" s="14"/>
      <c r="HY2" s="14"/>
      <c r="HZ2" s="14"/>
      <c r="IA2" s="14"/>
      <c r="IB2" s="14"/>
      <c r="IC2" s="14"/>
      <c r="ID2" s="14"/>
      <c r="IE2" s="14"/>
      <c r="IF2" s="52"/>
      <c r="IG2" s="52"/>
      <c r="IH2" s="14"/>
      <c r="II2" s="14"/>
      <c r="IJ2" s="14"/>
      <c r="IK2" s="14"/>
      <c r="IL2" s="14"/>
      <c r="IM2" s="14"/>
      <c r="IN2" s="14"/>
      <c r="IO2" s="14"/>
      <c r="IP2" s="14"/>
      <c r="IQ2" s="14"/>
      <c r="IR2" s="14"/>
      <c r="IS2" s="14"/>
      <c r="IT2" s="14"/>
      <c r="IU2" s="14"/>
      <c r="IV2" s="52"/>
      <c r="IW2" s="52"/>
    </row>
    <row r="3" spans="1:257" ht="35.3" customHeight="1">
      <c r="A3" s="2" t="s">
        <v>2</v>
      </c>
      <c r="B3" s="2"/>
      <c r="C3" s="2"/>
      <c r="D3" s="2"/>
      <c r="E3" s="2"/>
      <c r="F3" s="2"/>
      <c r="G3" s="2"/>
      <c r="H3" s="2"/>
      <c r="I3" s="2"/>
      <c r="J3" s="2"/>
      <c r="K3" s="2"/>
      <c r="L3" s="2"/>
      <c r="M3" s="2"/>
      <c r="N3" s="2"/>
      <c r="O3" s="2"/>
      <c r="P3" s="2"/>
      <c r="Q3" s="2"/>
      <c r="R3" s="2"/>
      <c r="S3" s="2"/>
      <c r="T3" s="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row>
    <row r="4" spans="1:257" ht="20.3" customHeight="1">
      <c r="A4" s="3"/>
      <c r="B4" s="16"/>
      <c r="C4" s="16"/>
      <c r="D4" s="16"/>
      <c r="E4" s="16"/>
      <c r="F4" s="16"/>
      <c r="G4" s="32"/>
      <c r="H4" s="34"/>
      <c r="I4" s="37"/>
      <c r="J4" s="38" t="s">
        <v>25</v>
      </c>
      <c r="K4" s="39"/>
      <c r="L4" s="40"/>
      <c r="M4" s="40"/>
      <c r="N4" s="40"/>
      <c r="O4" s="40"/>
      <c r="P4" s="40"/>
      <c r="Q4" s="40"/>
      <c r="R4" s="32"/>
      <c r="S4" s="3" t="s">
        <v>35</v>
      </c>
      <c r="T4" s="47"/>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row>
    <row r="5" spans="1:257" ht="22.7" customHeight="1">
      <c r="A5" s="4" t="s">
        <v>3</v>
      </c>
      <c r="B5" s="17" t="s">
        <v>12</v>
      </c>
      <c r="C5" s="17"/>
      <c r="D5" s="17"/>
      <c r="E5" s="17"/>
      <c r="F5" s="24" t="s">
        <v>20</v>
      </c>
      <c r="G5" s="24"/>
      <c r="H5" s="24"/>
      <c r="I5" s="24"/>
      <c r="J5" s="24"/>
      <c r="K5" s="24"/>
      <c r="L5" s="24" t="s">
        <v>27</v>
      </c>
      <c r="M5" s="24"/>
      <c r="N5" s="24"/>
      <c r="O5" s="24" t="s">
        <v>29</v>
      </c>
      <c r="P5" s="24"/>
      <c r="Q5" s="24"/>
      <c r="R5" s="24" t="s">
        <v>34</v>
      </c>
      <c r="S5" s="24"/>
      <c r="T5" s="24"/>
      <c r="U5" s="22"/>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row>
    <row r="6" spans="1:257" ht="24.05" customHeight="1">
      <c r="A6" s="4"/>
      <c r="B6" s="17" t="s">
        <v>13</v>
      </c>
      <c r="C6" s="24" t="s">
        <v>15</v>
      </c>
      <c r="D6" s="24" t="s">
        <v>17</v>
      </c>
      <c r="E6" s="24"/>
      <c r="F6" s="17" t="s">
        <v>21</v>
      </c>
      <c r="G6" s="17"/>
      <c r="H6" s="17" t="s">
        <v>23</v>
      </c>
      <c r="I6" s="17"/>
      <c r="J6" s="17" t="s">
        <v>26</v>
      </c>
      <c r="K6" s="17"/>
      <c r="L6" s="17" t="s">
        <v>13</v>
      </c>
      <c r="M6" s="24" t="s">
        <v>17</v>
      </c>
      <c r="N6" s="24"/>
      <c r="O6" s="17" t="s">
        <v>13</v>
      </c>
      <c r="P6" s="24" t="s">
        <v>17</v>
      </c>
      <c r="Q6" s="24"/>
      <c r="R6" s="17" t="s">
        <v>13</v>
      </c>
      <c r="S6" s="24" t="s">
        <v>17</v>
      </c>
      <c r="T6" s="24"/>
      <c r="U6" s="22"/>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row>
    <row r="7" spans="1:257" ht="48.85" customHeight="1">
      <c r="A7" s="4"/>
      <c r="B7" s="17"/>
      <c r="C7" s="24"/>
      <c r="D7" s="17" t="s">
        <v>18</v>
      </c>
      <c r="E7" s="24" t="s">
        <v>19</v>
      </c>
      <c r="F7" s="17" t="s">
        <v>13</v>
      </c>
      <c r="G7" s="24" t="s">
        <v>15</v>
      </c>
      <c r="H7" s="17" t="s">
        <v>13</v>
      </c>
      <c r="I7" s="24" t="s">
        <v>24</v>
      </c>
      <c r="J7" s="17" t="s">
        <v>13</v>
      </c>
      <c r="K7" s="24" t="s">
        <v>24</v>
      </c>
      <c r="L7" s="17"/>
      <c r="M7" s="17" t="s">
        <v>18</v>
      </c>
      <c r="N7" s="24" t="s">
        <v>19</v>
      </c>
      <c r="O7" s="17"/>
      <c r="P7" s="17" t="s">
        <v>18</v>
      </c>
      <c r="Q7" s="24" t="s">
        <v>19</v>
      </c>
      <c r="R7" s="17"/>
      <c r="S7" s="17" t="s">
        <v>18</v>
      </c>
      <c r="T7" s="48" t="s">
        <v>19</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row>
    <row r="8" spans="1:257" ht="60" customHeight="1">
      <c r="A8" s="5" t="s">
        <v>4</v>
      </c>
      <c r="B8" s="18">
        <f>SUM(F8,H8,J8,L8,O8,R8)</f>
        <v>504</v>
      </c>
      <c r="C8" s="25">
        <f>SUM(G8,I8,K8)</f>
        <v>382</v>
      </c>
      <c r="D8" s="25">
        <f>SUM(M8,P8,S8)</f>
        <v>123210</v>
      </c>
      <c r="E8" s="25">
        <f>SUM(N8,Q8,T8)</f>
        <v>107720</v>
      </c>
      <c r="F8" s="25">
        <v>1</v>
      </c>
      <c r="G8" s="25">
        <v>4</v>
      </c>
      <c r="H8" s="25">
        <v>0</v>
      </c>
      <c r="I8" s="25">
        <v>0</v>
      </c>
      <c r="J8" s="25">
        <v>3</v>
      </c>
      <c r="K8" s="25">
        <v>378</v>
      </c>
      <c r="L8" s="25">
        <v>159</v>
      </c>
      <c r="M8" s="25">
        <v>44126</v>
      </c>
      <c r="N8" s="25">
        <v>18196</v>
      </c>
      <c r="O8" s="25">
        <v>19</v>
      </c>
      <c r="P8" s="25">
        <v>1748</v>
      </c>
      <c r="Q8" s="25">
        <v>4549</v>
      </c>
      <c r="R8" s="25">
        <v>322</v>
      </c>
      <c r="S8" s="25">
        <v>77336</v>
      </c>
      <c r="T8" s="25">
        <v>84975</v>
      </c>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row>
    <row r="9" spans="1:257" ht="60" customHeight="1">
      <c r="A9" s="6" t="s">
        <v>5</v>
      </c>
      <c r="B9" s="19">
        <f>SUM(F9,H9,J9,L9,O9,R9)</f>
        <v>508</v>
      </c>
      <c r="C9" s="26">
        <f>SUM(G9,I9,K9)</f>
        <v>383</v>
      </c>
      <c r="D9" s="26">
        <f>SUM(M9,P9,S9)</f>
        <v>123471</v>
      </c>
      <c r="E9" s="26">
        <f>SUM(N9,Q9,T9)</f>
        <v>107007</v>
      </c>
      <c r="F9" s="26">
        <v>1</v>
      </c>
      <c r="G9" s="26">
        <v>4</v>
      </c>
      <c r="H9" s="26">
        <v>0</v>
      </c>
      <c r="I9" s="26">
        <v>0</v>
      </c>
      <c r="J9" s="26">
        <v>3</v>
      </c>
      <c r="K9" s="26">
        <v>379</v>
      </c>
      <c r="L9" s="26">
        <v>159</v>
      </c>
      <c r="M9" s="26">
        <v>43432</v>
      </c>
      <c r="N9" s="26">
        <v>17931</v>
      </c>
      <c r="O9" s="26">
        <v>20</v>
      </c>
      <c r="P9" s="26">
        <v>2256</v>
      </c>
      <c r="Q9" s="26">
        <v>4545</v>
      </c>
      <c r="R9" s="26">
        <v>325</v>
      </c>
      <c r="S9" s="26">
        <v>77783</v>
      </c>
      <c r="T9" s="26">
        <v>84531</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row>
    <row r="10" spans="1:257" ht="60" customHeight="1">
      <c r="A10" s="6" t="s">
        <v>6</v>
      </c>
      <c r="B10" s="19">
        <f>SUM(F10,H10,J10,L10,O10,R10)</f>
        <v>511</v>
      </c>
      <c r="C10" s="26">
        <f>SUM(G10,I10,K10)</f>
        <v>382</v>
      </c>
      <c r="D10" s="26">
        <f>SUM(M10,P10,S10)</f>
        <v>123475</v>
      </c>
      <c r="E10" s="26">
        <f>SUM(N10,Q10,T10)</f>
        <v>107191</v>
      </c>
      <c r="F10" s="26">
        <v>1</v>
      </c>
      <c r="G10" s="26">
        <v>4</v>
      </c>
      <c r="H10" s="26">
        <v>0</v>
      </c>
      <c r="I10" s="26">
        <v>0</v>
      </c>
      <c r="J10" s="26">
        <v>3</v>
      </c>
      <c r="K10" s="26">
        <v>378</v>
      </c>
      <c r="L10" s="26">
        <v>161</v>
      </c>
      <c r="M10" s="26">
        <v>43167</v>
      </c>
      <c r="N10" s="26">
        <v>17776</v>
      </c>
      <c r="O10" s="26">
        <v>20</v>
      </c>
      <c r="P10" s="26">
        <v>2257</v>
      </c>
      <c r="Q10" s="26">
        <v>4544</v>
      </c>
      <c r="R10" s="26">
        <v>326</v>
      </c>
      <c r="S10" s="26">
        <v>78051</v>
      </c>
      <c r="T10" s="26">
        <v>84871</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row>
    <row r="11" spans="1:257" ht="60" customHeight="1">
      <c r="A11" s="7" t="s">
        <v>7</v>
      </c>
      <c r="B11" s="20">
        <f>SUM(F11,H11,J11,L11,O11,R11)</f>
        <v>512</v>
      </c>
      <c r="C11" s="27">
        <f>SUM(G11,I11,K11)</f>
        <v>382</v>
      </c>
      <c r="D11" s="27">
        <f>SUM(M11,P11,S11)</f>
        <v>124249</v>
      </c>
      <c r="E11" s="27">
        <f>SUM(N11,Q11,T11)</f>
        <v>107348</v>
      </c>
      <c r="F11" s="27">
        <v>1</v>
      </c>
      <c r="G11" s="27">
        <v>4</v>
      </c>
      <c r="H11" s="27">
        <v>0</v>
      </c>
      <c r="I11" s="27">
        <v>0</v>
      </c>
      <c r="J11" s="27">
        <v>3</v>
      </c>
      <c r="K11" s="27">
        <v>378</v>
      </c>
      <c r="L11" s="27">
        <v>162</v>
      </c>
      <c r="M11" s="27">
        <v>43522</v>
      </c>
      <c r="N11" s="27">
        <v>17841</v>
      </c>
      <c r="O11" s="27">
        <v>20</v>
      </c>
      <c r="P11" s="27">
        <v>2257</v>
      </c>
      <c r="Q11" s="27">
        <v>4544</v>
      </c>
      <c r="R11" s="27">
        <v>326</v>
      </c>
      <c r="S11" s="27">
        <v>78470</v>
      </c>
      <c r="T11" s="27">
        <v>84963</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row>
    <row r="12" spans="1:257" ht="40.7" customHeight="1">
      <c r="A12" s="8" t="s">
        <v>8</v>
      </c>
      <c r="B12" s="21"/>
      <c r="C12" s="8" t="s">
        <v>16</v>
      </c>
      <c r="D12" s="29"/>
      <c r="E12" s="8"/>
      <c r="F12" s="8"/>
      <c r="G12" s="33" t="s">
        <v>22</v>
      </c>
      <c r="H12" s="33"/>
      <c r="I12" s="33"/>
      <c r="J12" s="8"/>
      <c r="K12" s="8"/>
      <c r="L12" s="33" t="s">
        <v>28</v>
      </c>
      <c r="M12" s="33"/>
      <c r="N12" s="8"/>
      <c r="O12" s="21"/>
      <c r="P12" s="33"/>
      <c r="Q12" s="21"/>
      <c r="R12" s="45"/>
      <c r="S12" s="21"/>
      <c r="T12" s="49" t="s">
        <v>36</v>
      </c>
      <c r="U12" s="51"/>
      <c r="V12" s="51"/>
      <c r="W12" s="51"/>
      <c r="X12" s="51"/>
      <c r="Y12" s="51"/>
      <c r="Z12" s="51"/>
      <c r="AA12" s="51"/>
      <c r="AB12" s="51"/>
      <c r="AC12" s="51"/>
      <c r="AD12" s="51"/>
      <c r="AE12" s="51"/>
      <c r="AF12" s="51"/>
      <c r="AG12" s="51"/>
      <c r="AH12" s="51"/>
      <c r="AI12" s="51"/>
      <c r="AJ12" s="51"/>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row>
    <row r="13" spans="1:257" ht="9.9" customHeight="1">
      <c r="A13" s="9"/>
      <c r="B13" s="14"/>
      <c r="C13" s="9"/>
      <c r="D13" s="30"/>
      <c r="E13" s="9"/>
      <c r="F13" s="9"/>
      <c r="G13" s="9"/>
      <c r="H13" s="35"/>
      <c r="I13" s="35"/>
      <c r="J13" s="9"/>
      <c r="K13" s="9"/>
      <c r="L13" s="9"/>
      <c r="M13" s="41"/>
      <c r="N13" s="9"/>
      <c r="O13" s="14"/>
      <c r="P13" s="41"/>
      <c r="Q13" s="14"/>
      <c r="R13" s="46"/>
      <c r="S13" s="14"/>
      <c r="T13" s="50"/>
      <c r="U13" s="51"/>
      <c r="V13" s="51"/>
      <c r="W13" s="51"/>
      <c r="X13" s="51"/>
      <c r="Y13" s="51"/>
      <c r="Z13" s="51"/>
      <c r="AA13" s="51"/>
      <c r="AB13" s="51"/>
      <c r="AC13" s="51"/>
      <c r="AD13" s="51"/>
      <c r="AE13" s="51"/>
      <c r="AF13" s="51"/>
      <c r="AG13" s="51"/>
      <c r="AH13" s="51"/>
      <c r="AI13" s="51"/>
      <c r="AJ13" s="51"/>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row>
    <row r="14" spans="1:257" ht="9.9" customHeight="1">
      <c r="A14" s="10"/>
      <c r="B14" s="14"/>
      <c r="C14" s="10"/>
      <c r="D14" s="31"/>
      <c r="E14" s="10"/>
      <c r="F14" s="10"/>
      <c r="G14" s="10"/>
      <c r="H14" s="36"/>
      <c r="I14" s="36"/>
      <c r="J14" s="10"/>
      <c r="K14" s="10"/>
      <c r="L14" s="10"/>
      <c r="M14" s="42"/>
      <c r="N14" s="10"/>
      <c r="O14" s="14"/>
      <c r="P14" s="42"/>
      <c r="Q14" s="14"/>
      <c r="R14" s="46"/>
      <c r="S14" s="14"/>
      <c r="T14" s="50"/>
      <c r="U14" s="51"/>
      <c r="V14" s="51"/>
      <c r="W14" s="51"/>
      <c r="X14" s="51"/>
      <c r="Y14" s="51"/>
      <c r="Z14" s="51"/>
      <c r="AA14" s="51"/>
      <c r="AB14" s="51"/>
      <c r="AC14" s="51"/>
      <c r="AD14" s="51"/>
      <c r="AE14" s="51"/>
      <c r="AF14" s="51"/>
      <c r="AG14" s="51"/>
      <c r="AH14" s="51"/>
      <c r="AI14" s="51"/>
      <c r="AJ14" s="51"/>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row>
    <row r="15" spans="1:257" ht="15">
      <c r="A15" s="11" t="s">
        <v>9</v>
      </c>
      <c r="B15" s="11"/>
      <c r="C15" s="11"/>
      <c r="D15" s="11"/>
      <c r="E15" s="11"/>
      <c r="F15" s="11"/>
      <c r="G15" s="11"/>
      <c r="H15" s="11"/>
      <c r="I15" s="11"/>
      <c r="J15" s="11"/>
      <c r="K15" s="11"/>
      <c r="L15" s="11"/>
      <c r="M15" s="11"/>
      <c r="N15" s="11"/>
      <c r="O15" s="11"/>
      <c r="P15" s="11"/>
      <c r="Q15" s="11"/>
      <c r="R15" s="11"/>
      <c r="S15" s="11"/>
      <c r="T15" s="11"/>
      <c r="U15" s="51"/>
      <c r="V15" s="51"/>
      <c r="W15" s="51"/>
      <c r="X15" s="51"/>
      <c r="Y15" s="51"/>
      <c r="Z15" s="51"/>
      <c r="AA15" s="51"/>
      <c r="AB15" s="51"/>
      <c r="AC15" s="51"/>
      <c r="AD15" s="51"/>
      <c r="AE15" s="51"/>
      <c r="AF15" s="51"/>
      <c r="AG15" s="51"/>
      <c r="AH15" s="51"/>
      <c r="AI15" s="51"/>
      <c r="AJ15" s="51"/>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row>
    <row r="16" spans="1:257" ht="15">
      <c r="A16" s="12" t="s">
        <v>10</v>
      </c>
      <c r="B16" s="12"/>
      <c r="C16" s="12"/>
      <c r="D16" s="12"/>
      <c r="E16" s="12"/>
      <c r="F16" s="12"/>
      <c r="G16" s="12"/>
      <c r="H16" s="12"/>
      <c r="I16" s="12"/>
      <c r="J16" s="12"/>
      <c r="K16" s="12"/>
      <c r="L16" s="12"/>
      <c r="M16" s="12"/>
      <c r="N16" s="12"/>
      <c r="O16" s="12"/>
      <c r="P16" s="12"/>
      <c r="Q16" s="12"/>
      <c r="R16" s="12"/>
      <c r="S16" s="12"/>
      <c r="T16" s="12"/>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row>
    <row r="17" spans="1:257" ht="1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row>
    <row r="18" spans="1:257" ht="1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row>
    <row r="19" spans="1:257"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row>
    <row r="20" spans="1:25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row>
    <row r="21" spans="1:25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row>
    <row r="22" spans="1:25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row>
    <row r="23" spans="1:25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row>
    <row r="24" spans="1:25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row>
    <row r="25" spans="1:25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row>
    <row r="26" spans="1:25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row>
    <row r="27" spans="1:25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row>
    <row r="28" spans="1:25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row>
    <row r="29" spans="1:25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row>
    <row r="30" spans="1:25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row>
    <row r="31" spans="1:25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row>
    <row r="32" spans="1:25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row>
    <row r="33" spans="1:25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row>
    <row r="34" spans="1:25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row>
    <row r="35" spans="1:25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row>
    <row r="36" spans="1:25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row>
    <row r="37" spans="1:25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row>
    <row r="38" spans="1:25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row>
    <row r="39" spans="1:25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row>
    <row r="40" spans="1:25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row>
    <row r="41" spans="1:25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row>
    <row r="42" spans="1:25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row>
    <row r="43" spans="1:25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row>
    <row r="44" spans="1:25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row>
    <row r="45" spans="1:25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row>
    <row r="46" spans="1:25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row>
    <row r="47" spans="1:25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row>
    <row r="48" spans="1:25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row>
    <row r="49" spans="1:25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row>
    <row r="50" spans="1:25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row>
    <row r="51" spans="1:25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row>
    <row r="52" spans="1:25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row>
    <row r="53" spans="1:25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row>
    <row r="54" spans="1:257" ht="15">
      <c r="A54" s="15" t="s">
        <v>11</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row>
    <row r="55" spans="1:25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row>
    <row r="56" spans="1:25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row>
    <row r="57" spans="1:25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row>
    <row r="58" spans="1:25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row>
    <row r="59" spans="1:25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row>
    <row r="60" spans="1:25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row>
    <row r="61" spans="1:25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row>
    <row r="62" spans="1:25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row>
    <row r="63" spans="1:25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row>
    <row r="64" spans="1:25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row>
    <row r="65" spans="1:25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row>
    <row r="66" spans="1:25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row>
    <row r="67" spans="1:25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row>
    <row r="68" spans="1:25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row>
    <row r="69" spans="1:25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row>
    <row r="70" spans="1:25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row>
    <row r="71" spans="1:25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row>
    <row r="72" spans="1:25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row>
    <row r="73" spans="1:25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row>
    <row r="74" spans="1:25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row>
    <row r="75" spans="1:25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row>
    <row r="76" spans="1:25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row>
    <row r="77" spans="1:25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row>
    <row r="78" spans="1:25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row>
    <row r="79" spans="1:25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row>
    <row r="80" spans="1:25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row>
    <row r="81" spans="1:25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row>
    <row r="82" spans="1:25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row>
    <row r="83" spans="1:25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row>
    <row r="84" spans="1:25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row>
    <row r="85" spans="1:25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row>
    <row r="86" spans="1:25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row>
    <row r="87" spans="1:25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row>
    <row r="88" spans="1:25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row>
    <row r="89" spans="1:25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row>
    <row r="90" spans="1:25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row>
    <row r="91" spans="1:25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row>
    <row r="92" spans="1:25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row>
    <row r="93" spans="1:25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row>
    <row r="94" spans="1:25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row>
    <row r="95" spans="1:25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row>
    <row r="96" spans="1:25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row>
    <row r="97" spans="1:25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row>
    <row r="98" spans="1:25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row>
    <row r="99" spans="1:25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row>
    <row r="100" spans="1:25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row>
    <row r="101" spans="1:25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row>
    <row r="102" spans="1:25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row>
    <row r="103" spans="1:25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row>
    <row r="104" spans="1:25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row>
    <row r="105" spans="1:25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row>
    <row r="106" spans="1:25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row>
    <row r="107" spans="1:25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row>
    <row r="108" spans="1:25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row>
    <row r="109" spans="1:25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row>
    <row r="110" spans="1:25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row>
    <row r="111" spans="1:25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row>
    <row r="112" spans="1:25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row>
    <row r="113" spans="1:25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row>
    <row r="114" spans="1:25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row>
    <row r="115" spans="1:25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row>
    <row r="116" spans="1:25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row>
    <row r="117" spans="1:25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row>
    <row r="118" spans="1:25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row>
    <row r="119" spans="1:25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row>
    <row r="120" spans="1:25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row>
    <row r="121" spans="1:25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row>
    <row r="122" spans="1:25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row>
    <row r="123" spans="1:25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row>
    <row r="124" spans="1:25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row>
    <row r="125" spans="1:25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row>
    <row r="126" spans="1:25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row>
    <row r="127" spans="1:25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row>
    <row r="128" spans="1:25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row>
    <row r="129" spans="1:25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row>
    <row r="130" spans="1:25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row>
    <row r="131" spans="1:25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c r="IW131" s="14"/>
    </row>
    <row r="132" spans="1:25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row>
    <row r="133" spans="1:25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row>
    <row r="134" spans="1:25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row>
    <row r="135" spans="1:25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row>
    <row r="136" spans="1:25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row>
    <row r="137" spans="1:25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row>
    <row r="138" spans="1:25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row>
    <row r="139" spans="1:25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row>
    <row r="140" spans="1:25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c r="IW140" s="14"/>
    </row>
    <row r="141" spans="1:25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row>
    <row r="142" spans="1:25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row>
    <row r="143" spans="1:25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row>
    <row r="144" spans="1:25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row>
    <row r="145" spans="1:25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row>
    <row r="146" spans="1:25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row>
    <row r="147" spans="1:25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c r="IW147" s="14"/>
    </row>
    <row r="148" spans="1:25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row>
    <row r="149" spans="1:25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c r="IW149" s="14"/>
    </row>
    <row r="150" spans="1:25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c r="IW150" s="14"/>
    </row>
    <row r="151" spans="1:25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c r="IW151" s="14"/>
    </row>
    <row r="152" spans="1:25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c r="IW152" s="14"/>
    </row>
    <row r="153" spans="1:25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row>
    <row r="154" spans="1:25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c r="IW154" s="14"/>
    </row>
    <row r="155" spans="1:25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c r="IW155" s="14"/>
    </row>
    <row r="156" spans="1:25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c r="IW156" s="14"/>
    </row>
    <row r="157" spans="1:25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c r="IW157" s="14"/>
    </row>
    <row r="158" spans="1:25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row>
    <row r="159" spans="1:25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c r="IW159" s="14"/>
    </row>
    <row r="160" spans="1:25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c r="IW160" s="14"/>
    </row>
    <row r="161" spans="1:25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c r="IW161" s="14"/>
    </row>
    <row r="162" spans="1:25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c r="IW162" s="14"/>
    </row>
    <row r="163" spans="1:25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c r="IW163" s="14"/>
    </row>
    <row r="164" spans="1:25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c r="IW164" s="14"/>
    </row>
    <row r="165" spans="1:25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c r="IW165" s="14"/>
    </row>
    <row r="166" spans="1:25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c r="IW166" s="14"/>
    </row>
    <row r="167" spans="1:25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c r="IW167" s="14"/>
    </row>
    <row r="168" spans="1:25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c r="IW168" s="14"/>
    </row>
    <row r="169" spans="1:25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c r="IW169" s="14"/>
    </row>
    <row r="170" spans="1:25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c r="IW170" s="14"/>
    </row>
    <row r="171" spans="1:25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c r="IW171" s="14"/>
    </row>
    <row r="172" spans="1:25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c r="IW172" s="14"/>
    </row>
    <row r="173" spans="1:25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c r="IW173" s="14"/>
    </row>
    <row r="174" spans="1:25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c r="IW174" s="14"/>
    </row>
    <row r="175" spans="1:25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c r="IW175" s="14"/>
    </row>
    <row r="176" spans="1:25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c r="IW176" s="14"/>
    </row>
    <row r="177" spans="1:25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row>
    <row r="178" spans="1:25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row>
    <row r="179" spans="1:25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c r="IW179" s="14"/>
    </row>
    <row r="180" spans="1:25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c r="IW180" s="14"/>
    </row>
    <row r="181" spans="1:25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c r="IW181" s="14"/>
    </row>
    <row r="182" spans="1:25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c r="IW182" s="14"/>
    </row>
    <row r="183" spans="1:25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c r="IW183" s="14"/>
    </row>
    <row r="184" spans="1:25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c r="IW184" s="14"/>
    </row>
    <row r="185" spans="1:25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c r="IW185" s="14"/>
    </row>
    <row r="186" spans="1:25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c r="IW186" s="14"/>
    </row>
    <row r="187" spans="1:25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c r="IW187" s="14"/>
    </row>
    <row r="188" spans="1:25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c r="IW188" s="14"/>
    </row>
    <row r="189" spans="1:25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c r="IW189" s="14"/>
    </row>
    <row r="190" spans="1:25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c r="IW190" s="14"/>
    </row>
    <row r="191" spans="1:25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c r="IW191" s="14"/>
    </row>
    <row r="192" spans="1:25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c r="IW192" s="14"/>
    </row>
    <row r="193" spans="1:25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c r="IW193" s="14"/>
    </row>
    <row r="194" spans="1:25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c r="IW194" s="14"/>
    </row>
    <row r="195" spans="1:25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c r="IW195" s="14"/>
    </row>
    <row r="196" spans="1:25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c r="IW196" s="14"/>
    </row>
    <row r="197" spans="1:25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c r="IW197" s="14"/>
    </row>
    <row r="198" spans="1:25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c r="IW198" s="14"/>
    </row>
    <row r="199" spans="1:25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c r="IW199" s="14"/>
    </row>
    <row r="200" spans="1:25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c r="IW200" s="14"/>
    </row>
  </sheetData>
  <mergeCells count="59">
    <mergeCell ref="S6:T6"/>
    <mergeCell ref="A1:B1"/>
    <mergeCell ref="A2:B2"/>
    <mergeCell ref="A3:T3"/>
    <mergeCell ref="P1:Q1"/>
    <mergeCell ref="P2:Q2"/>
    <mergeCell ref="R2:T2"/>
    <mergeCell ref="R1:T1"/>
    <mergeCell ref="G12:I12"/>
    <mergeCell ref="L12:M12"/>
    <mergeCell ref="D6:E6"/>
    <mergeCell ref="M6:N6"/>
    <mergeCell ref="P6:Q6"/>
    <mergeCell ref="GZ2:HA2"/>
    <mergeCell ref="HP2:HQ2"/>
    <mergeCell ref="IF2:IG2"/>
    <mergeCell ref="IV2:IW2"/>
    <mergeCell ref="EN2:EO2"/>
    <mergeCell ref="FD2:FE2"/>
    <mergeCell ref="FT2:FU2"/>
    <mergeCell ref="GJ2:GK2"/>
    <mergeCell ref="CB2:CC2"/>
    <mergeCell ref="CR2:CS2"/>
    <mergeCell ref="DH2:DI2"/>
    <mergeCell ref="DX2:DY2"/>
    <mergeCell ref="AF2:AG2"/>
    <mergeCell ref="AV2:AW2"/>
    <mergeCell ref="BL2:BM2"/>
    <mergeCell ref="CB1:CC1"/>
    <mergeCell ref="CR1:CS1"/>
    <mergeCell ref="DH1:DI1"/>
    <mergeCell ref="DX1:DY1"/>
    <mergeCell ref="AF1:AG1"/>
    <mergeCell ref="AV1:AW1"/>
    <mergeCell ref="BL1:BM1"/>
    <mergeCell ref="HP1:HQ1"/>
    <mergeCell ref="IF1:IG1"/>
    <mergeCell ref="IV1:IW1"/>
    <mergeCell ref="EN1:EO1"/>
    <mergeCell ref="FD1:FE1"/>
    <mergeCell ref="FT1:FU1"/>
    <mergeCell ref="GJ1:GK1"/>
    <mergeCell ref="GZ1:HA1"/>
    <mergeCell ref="A16:T16"/>
    <mergeCell ref="R6:R7"/>
    <mergeCell ref="F5:K5"/>
    <mergeCell ref="O6:O7"/>
    <mergeCell ref="F6:G6"/>
    <mergeCell ref="L6:L7"/>
    <mergeCell ref="L5:N5"/>
    <mergeCell ref="R5:T5"/>
    <mergeCell ref="O5:Q5"/>
    <mergeCell ref="B5:E5"/>
    <mergeCell ref="B6:B7"/>
    <mergeCell ref="A5:A7"/>
    <mergeCell ref="C6:C7"/>
    <mergeCell ref="J6:K6"/>
    <mergeCell ref="H6:I6"/>
    <mergeCell ref="A15:T15"/>
  </mergeCells>
  <dataValidations count="48">
    <dataValidation errorStyle="warning" type="decimal" operator="equal" showInputMessage="1" showErrorMessage="1" error="{2}" sqref="A4">
      <formula1>"='中華民國112年底$0_3_0$2023'"</formula1>
    </dataValidation>
    <dataValidation errorStyle="warning" type="decimal" operator="equal" showInputMessage="1" showErrorMessage="1" error="{2}" sqref="A8">
      <formula1>"='第1季底$0_7_0$2023Q1'"</formula1>
    </dataValidation>
    <dataValidation errorStyle="warning" type="decimal" operator="equal" showInputMessage="1" showErrorMessage="1" error="{2}" sqref="A9">
      <formula1>"='第2季底$0_8_0$2023Q2'"</formula1>
    </dataValidation>
    <dataValidation errorStyle="warning" type="decimal" operator="equal" showInputMessage="1" showErrorMessage="1" error="{2}" sqref="A10">
      <formula1>"='第3季底$0_9_0$2023Q3'"</formula1>
    </dataValidation>
    <dataValidation errorStyle="warning" type="decimal" operator="equal" showInputMessage="1" showErrorMessage="1" error="{2}" sqref="A11">
      <formula1>"='第4季底$0_10_0$2023Q4'"</formula1>
    </dataValidation>
    <dataValidation errorStyle="warning" type="decimal" operator="equal" showInputMessage="1" showErrorMessage="1" error="{2}" sqref="F6">
      <formula1>"='企業及產業$0_5_5$170080000301'"</formula1>
    </dataValidation>
    <dataValidation errorStyle="warning" type="decimal" operator="equal" showInputMessage="1" showErrorMessage="1" error="{2}" sqref="F7">
      <formula1>"='勞工團體_工會數依工會類型分$0_6_5$1035001a001'"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G7">
      <formula1>"='勞工團體_團體會員數依工會類型分$0_6_6$1035001a002'"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H6">
      <formula1>"='職業$0_5_7$170080000302'"</formula1>
    </dataValidation>
    <dataValidation errorStyle="warning" type="decimal" operator="equal" showInputMessage="1" showErrorMessage="1" error="{2}" sqref="H7">
      <formula1>"='勞工團體_工會數依工會類型分$0_6_7$1035001a001'"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I7">
      <formula1>"='勞工團體_團體會員數依工會類型分$0_6_8$1035001a002'"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J6">
      <formula1>"='綜合性$0_5_9$170080000303'"</formula1>
    </dataValidation>
    <dataValidation errorStyle="warning" type="decimal" operator="equal" showInputMessage="1" showErrorMessage="1" error="{2}" sqref="J7">
      <formula1>"='勞工團體_工會數依工會類型分$0_6_9$1035001a001'"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K7">
      <formula1>"='勞工團體_團體會員數依工會類型分$0_6_10$1035001a002'"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L5">
      <formula1>"='企業工會$0_4_11$17008a0001'"</formula1>
    </dataValidation>
    <dataValidation errorStyle="warning" type="decimal" operator="equal" showInputMessage="1" showErrorMessage="1" error="{2}" sqref="L6">
      <formula1>"='勞工團體_工會數依工會類型分$0_5_11$1035001a001'"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M6">
      <formula1>"='勞工團體_會員人數依性別.工會類型分$0_5_12$1035001a003'"</formula1>
    </dataValidation>
    <dataValidation errorStyle="warning" type="decimal" operator="equal" showInputMessage="1" showErrorMessage="1" error="{2}" sqref="M7">
      <formula1>"='男$0_6_12$AA00100001'"</formula1>
    </dataValidation>
    <dataValidation errorStyle="warning" type="decimal" operator="equal" showInputMessage="1" showErrorMessage="1" error="{2}" sqref="M8">
      <formula1>"='企業工會$0_7_12$17008a0001'"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N7">
      <formula1>"='女$0_6_13$AA00100002'"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O5">
      <formula1>"='產業工會$0_4_14$1700800001'"</formula1>
    </dataValidation>
    <dataValidation errorStyle="warning" type="decimal" operator="equal" showInputMessage="1" showErrorMessage="1" error="{2}" sqref="O6">
      <formula1>"='勞工團體_工會數依工會類型分$0_5_14$1035001a001'"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P6">
      <formula1>"='勞工團體_會員人數依性別.工會類型分$0_5_15$1035001a003'"</formula1>
    </dataValidation>
    <dataValidation errorStyle="warning" type="decimal" operator="equal" showInputMessage="1" showErrorMessage="1" error="{2}" sqref="P7">
      <formula1>"='男$0_6_15$AA00100001'"</formula1>
    </dataValidation>
    <dataValidation errorStyle="warning" type="decimal" operator="equal" showInputMessage="1" showErrorMessage="1" error="{2}" sqref="P8">
      <formula1>"='產業工會$0_7_15$1700800001'"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Q7">
      <formula1>"='女$0_6_16$AA00100002'"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R1">
      <formula1>"='桃園市$0_0_17$010000068000'"</formula1>
    </dataValidation>
    <dataValidation errorStyle="warning" type="decimal" operator="equal" showInputMessage="1" showErrorMessage="1" error="{2}" sqref="R5">
      <formula1>"='職業工會$0_4_17$1700800002'"</formula1>
    </dataValidation>
    <dataValidation errorStyle="warning" type="decimal" operator="equal" showInputMessage="1" showErrorMessage="1" error="{2}" sqref="R6">
      <formula1>"='勞工團體_工會數依工會類型分$0_5_17$1035001a001'"</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S6">
      <formula1>"='勞工團體_會員人數依性別.工會類型分$0_5_18$1035001a003'"</formula1>
    </dataValidation>
    <dataValidation errorStyle="warning" type="decimal" operator="equal" showInputMessage="1" showErrorMessage="1" error="{2}" sqref="S7">
      <formula1>"='男$0_6_18$AA00100001'"</formula1>
    </dataValidation>
    <dataValidation errorStyle="warning" type="decimal" operator="equal" showInputMessage="1" showErrorMessage="1" error="{2}" sqref="S8">
      <formula1>"='職業工會$0_7_18$1700800002'"</formula1>
    </dataValidation>
    <dataValidation errorStyle="warning" type="decimal" operator="equal" showInputMessage="1" showErrorMessage="1" sqref="Q8:R11 N8:O11 F8:L11 M9:M11 P9:P11 S9:S11 T8:T11">
      <formula1>"='$SmartTag'"</formula1>
    </dataValidation>
    <dataValidation errorStyle="warning" type="decimal" operator="equal" showInputMessage="1" showErrorMessage="1" error="{2}" sqref="T7">
      <formula1>"='女$0_6_19$AA00100002'"</formula1>
    </dataValidation>
    <dataValidation errorStyle="warning" type="decimal" operator="equal" showInputMessage="1" showErrorMessage="1" sqref="Q8:R11 N8:O11 F8:L11 M9:M11 P9:P11 S9:S11 T8:T1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