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<sst xmlns="http://schemas.openxmlformats.org/spreadsheetml/2006/main" count="109">
  <si>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</si>
  <si>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</si>
  <si>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</si>
  <si>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</si>
  <si>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</si>
  <si>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</si>
  <si>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</si>
  <si>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</si>
  <si>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</si>
  <si>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</si>
  <si>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</si>
  <si>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</si>
  <si>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</si>
  <si>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</si>
  <si>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</si>
  <si>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</si>
  <si>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</si>
  <si>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</si>
  <si>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</si>
  <si>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</si>
  <si>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</si>
  <si>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</si>
  <si>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</si>
  <si>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</si>
  <si>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</si>
  <si>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</si>
  <si>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</si>
  <si>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</si>
  <si>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</si>
  <si>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</si>
  <si>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</si>
  <si>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</si>
  <si>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</si>
  <si>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</si>
  <si>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</si>
  <si>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</si>
  <si>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</si>
  <si>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</si>
  <si>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</si>
  <si>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</si>
  <si>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</si>
  <si>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</si>
  <si>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</si>
  <si>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</si>
  <si>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</si>
  <si>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</si>
  <si>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</si>
  <si>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</si>
  <si>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</si>
  <si>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</si>
  <si>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</si>
  <si>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</si>
  <si>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</si>
  <si>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</si>
  <si>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</si>
  <si>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</si>
  <si>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</si>
  <si>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</si>
  <si>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</si>
  <si>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</si>
  <si>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</si>
  <si>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</si>
  <si>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</si>
  <si>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</si>
  <si>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</si>
  <si>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</si>
  <si>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</si>
  <si>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</si>
  <si>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</si>
  <si>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</si>
  <si>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</si>
  <si>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</si>
  <si>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</si>
  <si>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</si>
  <si>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</si>
  <si>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</si>
  <si>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</si>
  <si>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</si>
  <si>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</si>
  <si>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</si>
  <si>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</si>
  <si>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</si>
  <si>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</si>
  <si>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</si>
  <si>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</si>
  <si>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</si>
  <si>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</si>
  <si>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</si>
  <si>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</si>
  <si>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</si>
  <si>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</si>
  <si>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</si>
  <si>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</si>
  <si>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</si>
  <si>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</si>
  <si>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</si>
  <si>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</si>
  <si>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</si>
  <si>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</si>
  <si>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</si>
  <si>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</si>
  <si>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</si>
  <si>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</si>
  <si>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中華民國113年9月30日編製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</si>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</sst>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C000"/>
        <bgColor rgb="FF000000"/>
      </patternFill>
    </fill>
    <fill>
      <patternFill patternType="solid">
        <fgColor rgb="FFFFFF99"/>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fillId="2" borderId="2" xfId="0" applyNumberFormat="true" applyFont="true" applyFill="true" applyBorder="true">
      <alignment horizontal="right"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1" fontId="1" borderId="0" xfId="0" applyNumberFormat="true" applyFont="true">
      <alignment vertical="center"/>
    </xf>
    <xf numFmtId="201" fontId="1" borderId="0" xfId="0" applyNumberFormat="true" applyFont="true">
      <alignment horizontal="right" vertical="center"/>
    </xf>
    <xf numFmtId="200" fontId="1" fillId="3" borderId="2" xfId="0" applyNumberFormat="true" applyFont="true" applyFill="true" applyBorder="true">
      <alignment horizontal="right" vertical="center" wrapText="true"/>
    </xf>
    <xf numFmtId="0" fontId="3" borderId="0" xfId="0" applyFont="true">
      <alignment vertical="top"/>
    </xf>
    <xf numFmtId="200" fontId="1" borderId="2" xfId="0" applyNumberFormat="true" applyFont="true" applyBorder="true">
      <alignment horizontal="right" vertical="center" wrapText="true"/>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2" max="12" bestFit="false" customWidth="true" width="9.351562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2"/>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2"/>
      <c r="AY4" s="3" t="s">
        <v>53</v>
      </c>
      <c r="AZ4" s="3"/>
      <c r="BA4" s="58" t="s">
        <v>61</v>
      </c>
      <c r="BB4" s="58"/>
      <c r="BC4" s="58"/>
      <c r="BD4" s="58"/>
      <c r="BE4" s="19"/>
    </row>
    <row r="5" ht="18.2" customHeight="true">
      <c r="A5" s="4" t="s">
        <v>3</v>
      </c>
      <c r="B5" s="20" t="s">
        <v>18</v>
      </c>
      <c r="C5" s="20"/>
      <c r="D5" s="20"/>
      <c r="E5" s="20"/>
      <c r="F5" s="20"/>
      <c r="G5" s="20"/>
      <c r="H5" s="37"/>
      <c r="I5" s="2"/>
      <c r="J5" s="2"/>
      <c r="K5" s="2"/>
      <c r="L5" s="2"/>
      <c r="M5" s="2"/>
      <c r="N5" s="2"/>
      <c r="O5" s="2"/>
      <c r="P5" s="2"/>
      <c r="Q5" s="2"/>
      <c r="R5" s="2"/>
      <c r="S5" s="2"/>
      <c r="T5" s="2"/>
      <c r="U5" s="2"/>
      <c r="V5" s="53"/>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3"/>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0" t="s">
        <v>69</v>
      </c>
      <c r="AD8" s="60"/>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8" t="s">
        <v>63</v>
      </c>
      <c r="Z9" s="58"/>
      <c r="AA9" s="58"/>
      <c r="AB9" s="58"/>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8" t="s">
        <v>106</v>
      </c>
      <c r="BC9" s="58"/>
      <c r="BD9" s="58"/>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8" t="s">
        <v>64</v>
      </c>
      <c r="Z10" s="58"/>
      <c r="AA10" s="58" t="s">
        <v>67</v>
      </c>
      <c r="AB10" s="58"/>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8"/>
      <c r="BC10" s="58"/>
      <c r="BD10" s="58"/>
      <c r="BE10" s="19"/>
    </row>
    <row r="11" ht="18.2" customHeight="true">
      <c r="A11" s="9" t="s">
        <v>8</v>
      </c>
      <c r="B11" s="9"/>
      <c r="C11" s="9"/>
      <c r="D11" s="9"/>
      <c r="E11" s="26"/>
      <c r="F11" s="33" t="n">
        <f>SUM(I11:AB11)</f>
        <v>753225</v>
      </c>
      <c r="G11" s="33"/>
      <c r="H11" s="33"/>
      <c r="I11" s="30" t="n">
        <v>21677</v>
      </c>
      <c r="J11" s="30"/>
      <c r="K11" s="44" t="n">
        <v>4079</v>
      </c>
      <c r="L11" s="44"/>
      <c r="M11" s="44" t="n">
        <v>119250</v>
      </c>
      <c r="N11" s="44"/>
      <c r="O11" s="40" t="n">
        <v>0</v>
      </c>
      <c r="P11" s="40"/>
      <c r="Q11" s="40" t="n">
        <v>0</v>
      </c>
      <c r="R11" s="40"/>
      <c r="S11" s="40" t="n">
        <v>0</v>
      </c>
      <c r="T11" s="40"/>
      <c r="U11" s="30" t="n">
        <v>248373</v>
      </c>
      <c r="V11" s="30"/>
      <c r="W11" s="44" t="n">
        <v>342892</v>
      </c>
      <c r="X11" s="44"/>
      <c r="Y11" s="44" t="n">
        <v>1149</v>
      </c>
      <c r="Z11" s="44"/>
      <c r="AA11" s="44" t="n">
        <v>15805</v>
      </c>
      <c r="AB11" s="44"/>
      <c r="AC11" s="61" t="s">
        <v>12</v>
      </c>
      <c r="AD11" s="33" t="n">
        <f>SUM(AG11:BD11)</f>
        <v>107</v>
      </c>
      <c r="AE11" s="33"/>
      <c r="AF11" s="33"/>
      <c r="AG11" s="33" t="n">
        <v>13</v>
      </c>
      <c r="AH11" s="33"/>
      <c r="AI11" s="33"/>
      <c r="AJ11" s="75" t="n">
        <v>54</v>
      </c>
      <c r="AK11" s="75"/>
      <c r="AL11" s="75"/>
      <c r="AM11" s="44" t="n">
        <v>30</v>
      </c>
      <c r="AN11" s="44"/>
      <c r="AO11" s="44"/>
      <c r="AP11" s="44" t="n">
        <v>7</v>
      </c>
      <c r="AQ11" s="44"/>
      <c r="AR11" s="44"/>
      <c r="AS11" s="44" t="n">
        <v>3</v>
      </c>
      <c r="AT11" s="44"/>
      <c r="AU11" s="44"/>
      <c r="AV11" s="40" t="n">
        <v>0</v>
      </c>
      <c r="AW11" s="40"/>
      <c r="AX11" s="40"/>
      <c r="AY11" s="40" t="n">
        <v>0</v>
      </c>
      <c r="AZ11" s="40"/>
      <c r="BA11" s="40"/>
      <c r="BB11" s="40" t="n">
        <v>0</v>
      </c>
      <c r="BC11" s="40"/>
      <c r="BD11" s="40"/>
      <c r="BE11" s="19"/>
    </row>
    <row r="12" ht="18.2" customHeight="true">
      <c r="A12" s="9" t="s">
        <v>9</v>
      </c>
      <c r="B12" s="9"/>
      <c r="C12" s="9"/>
      <c r="D12" s="9"/>
      <c r="E12" s="26"/>
      <c r="F12" s="33" t="n">
        <f>SUM(I12:AB12)</f>
        <v>68526</v>
      </c>
      <c r="G12" s="33"/>
      <c r="H12" s="33"/>
      <c r="I12" s="30" t="n">
        <v>9613</v>
      </c>
      <c r="J12" s="30"/>
      <c r="K12" s="44" t="n">
        <v>1487</v>
      </c>
      <c r="L12" s="44"/>
      <c r="M12" s="44" t="n">
        <v>9094</v>
      </c>
      <c r="N12" s="44"/>
      <c r="O12" s="40" t="n">
        <v>0</v>
      </c>
      <c r="P12" s="40"/>
      <c r="Q12" s="40" t="n">
        <v>0</v>
      </c>
      <c r="R12" s="40"/>
      <c r="S12" s="40" t="n">
        <v>0</v>
      </c>
      <c r="T12" s="40"/>
      <c r="U12" s="44" t="n">
        <v>12412</v>
      </c>
      <c r="V12" s="44"/>
      <c r="W12" s="44" t="n">
        <v>29828</v>
      </c>
      <c r="X12" s="44"/>
      <c r="Y12" s="44" t="n">
        <v>598</v>
      </c>
      <c r="Z12" s="44"/>
      <c r="AA12" s="44" t="n">
        <v>5494</v>
      </c>
      <c r="AB12" s="44"/>
      <c r="AC12" s="61" t="s">
        <v>13</v>
      </c>
      <c r="AD12" s="33" t="n">
        <f>SUM(AG12:BD12)</f>
        <v>258</v>
      </c>
      <c r="AE12" s="33"/>
      <c r="AF12" s="33"/>
      <c r="AG12" s="33" t="n">
        <v>18</v>
      </c>
      <c r="AH12" s="33"/>
      <c r="AI12" s="33"/>
      <c r="AJ12" s="75" t="n">
        <v>108</v>
      </c>
      <c r="AK12" s="75"/>
      <c r="AL12" s="75"/>
      <c r="AM12" s="44" t="n">
        <v>114</v>
      </c>
      <c r="AN12" s="44"/>
      <c r="AO12" s="44"/>
      <c r="AP12" s="44" t="n">
        <v>11</v>
      </c>
      <c r="AQ12" s="44"/>
      <c r="AR12" s="44"/>
      <c r="AS12" s="44" t="n">
        <v>7</v>
      </c>
      <c r="AT12" s="44"/>
      <c r="AU12" s="44"/>
      <c r="AV12" s="40" t="n">
        <v>0</v>
      </c>
      <c r="AW12" s="40"/>
      <c r="AX12" s="40"/>
      <c r="AY12" s="40" t="n">
        <v>0</v>
      </c>
      <c r="AZ12" s="40"/>
      <c r="BA12" s="40"/>
      <c r="BB12" s="40" t="n">
        <v>0</v>
      </c>
      <c r="BC12" s="40"/>
      <c r="BD12" s="40"/>
      <c r="BE12" s="19"/>
    </row>
    <row r="13" ht="18.2" customHeight="true">
      <c r="A13" s="9" t="s">
        <v>10</v>
      </c>
      <c r="B13" s="9"/>
      <c r="C13" s="9"/>
      <c r="D13" s="9"/>
      <c r="E13" s="26"/>
      <c r="F13" s="33" t="n">
        <f>SUM(I13:AB13)</f>
        <v>421474</v>
      </c>
      <c r="G13" s="33"/>
      <c r="H13" s="33"/>
      <c r="I13" s="30" t="n">
        <v>63049</v>
      </c>
      <c r="J13" s="30"/>
      <c r="K13" s="44" t="n">
        <v>24664</v>
      </c>
      <c r="L13" s="44"/>
      <c r="M13" s="44" t="n">
        <v>39033</v>
      </c>
      <c r="N13" s="44"/>
      <c r="O13" s="40" t="n">
        <v>0</v>
      </c>
      <c r="P13" s="40"/>
      <c r="Q13" s="40" t="n">
        <v>0</v>
      </c>
      <c r="R13" s="40"/>
      <c r="S13" s="40" t="n">
        <v>0</v>
      </c>
      <c r="T13" s="40"/>
      <c r="U13" s="44" t="n">
        <v>38034</v>
      </c>
      <c r="V13" s="44"/>
      <c r="W13" s="44" t="n">
        <v>232015</v>
      </c>
      <c r="X13" s="44"/>
      <c r="Y13" s="44" t="n">
        <v>3023</v>
      </c>
      <c r="Z13" s="44"/>
      <c r="AA13" s="44" t="n">
        <v>21656</v>
      </c>
      <c r="AB13" s="44"/>
      <c r="AC13" s="61" t="s">
        <v>10</v>
      </c>
      <c r="AD13" s="33" t="n">
        <f>SUM(AG13:BD13)</f>
        <v>421474</v>
      </c>
      <c r="AE13" s="33"/>
      <c r="AF13" s="33"/>
      <c r="AG13" s="33" t="n">
        <v>3246</v>
      </c>
      <c r="AH13" s="33"/>
      <c r="AI13" s="33"/>
      <c r="AJ13" s="75" t="n">
        <v>31045</v>
      </c>
      <c r="AK13" s="75"/>
      <c r="AL13" s="75"/>
      <c r="AM13" s="44" t="n">
        <v>47736</v>
      </c>
      <c r="AN13" s="44"/>
      <c r="AO13" s="44"/>
      <c r="AP13" s="44" t="n">
        <v>83719</v>
      </c>
      <c r="AQ13" s="44"/>
      <c r="AR13" s="44"/>
      <c r="AS13" s="44" t="n">
        <v>255728</v>
      </c>
      <c r="AT13" s="44"/>
      <c r="AU13" s="44"/>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50"/>
      <c r="Z14" s="50"/>
      <c r="AA14" s="50"/>
      <c r="AB14" s="50"/>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50"/>
      <c r="BB14" s="50"/>
      <c r="BC14" s="50"/>
      <c r="BD14" s="50"/>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1"/>
      <c r="Z15" s="51"/>
      <c r="AA15" s="51"/>
      <c r="AB15" s="51"/>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1"/>
      <c r="BB15" s="51"/>
      <c r="BC15" s="51"/>
      <c r="BD15" s="51"/>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1"/>
      <c r="Z16" s="51"/>
      <c r="AA16" s="51"/>
      <c r="AB16" s="51"/>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1"/>
      <c r="BB16" s="51"/>
      <c r="BC16" s="51"/>
      <c r="BD16" s="51"/>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2"/>
      <c r="AD17" s="69"/>
      <c r="AE17" s="69"/>
      <c r="AF17" s="69"/>
      <c r="AG17" s="69"/>
      <c r="AH17" s="69"/>
      <c r="AI17" s="72"/>
      <c r="AJ17" s="72"/>
      <c r="AK17" s="72"/>
      <c r="AL17" s="72"/>
      <c r="AM17" s="72"/>
      <c r="AN17" s="72"/>
      <c r="AO17" s="72"/>
      <c r="AP17" s="72"/>
      <c r="AQ17" s="72"/>
      <c r="AR17" s="72"/>
      <c r="AS17" s="72"/>
      <c r="AT17" s="72"/>
      <c r="AU17" s="72"/>
      <c r="AV17" s="72"/>
      <c r="AW17" s="72"/>
      <c r="AX17" s="72"/>
      <c r="AY17" s="72"/>
      <c r="AZ17" s="72"/>
      <c r="BA17" s="72"/>
      <c r="BB17" s="72"/>
      <c r="BC17" s="72"/>
      <c r="BD17" s="72"/>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107</v>
      </c>
      <c r="F20" s="30"/>
      <c r="G20" s="30"/>
      <c r="H20" s="40" t="n">
        <v>0</v>
      </c>
      <c r="I20" s="40"/>
      <c r="J20" s="40"/>
      <c r="K20" s="40" t="n">
        <v>0</v>
      </c>
      <c r="L20" s="40"/>
      <c r="M20" s="40"/>
      <c r="N20" s="44" t="n">
        <v>26</v>
      </c>
      <c r="O20" s="44"/>
      <c r="P20" s="44"/>
      <c r="Q20" s="44" t="n">
        <v>1</v>
      </c>
      <c r="R20" s="44"/>
      <c r="S20" s="44"/>
      <c r="T20" s="40" t="n">
        <v>0</v>
      </c>
      <c r="U20" s="40"/>
      <c r="V20" s="40"/>
      <c r="W20" s="44" t="n">
        <v>2</v>
      </c>
      <c r="X20" s="44"/>
      <c r="Y20" s="44"/>
      <c r="Z20" s="44" t="n">
        <v>5</v>
      </c>
      <c r="AA20" s="44"/>
      <c r="AB20" s="44"/>
      <c r="AC20" s="63"/>
      <c r="AD20" s="64"/>
      <c r="AE20" s="64"/>
      <c r="AF20" s="64"/>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1"/>
    </row>
    <row r="21" ht="18.2" customHeight="true">
      <c r="A21" s="9" t="s">
        <v>13</v>
      </c>
      <c r="B21" s="9"/>
      <c r="C21" s="9"/>
      <c r="D21" s="26"/>
      <c r="E21" s="30" t="n">
        <f>SUM(H21:AB21, H32:V32)</f>
        <v>258</v>
      </c>
      <c r="F21" s="30"/>
      <c r="G21" s="30"/>
      <c r="H21" s="40" t="n">
        <v>0</v>
      </c>
      <c r="I21" s="40"/>
      <c r="J21" s="40"/>
      <c r="K21" s="40" t="n">
        <v>0</v>
      </c>
      <c r="L21" s="40"/>
      <c r="M21" s="40"/>
      <c r="N21" s="44" t="n">
        <v>37</v>
      </c>
      <c r="O21" s="44"/>
      <c r="P21" s="44"/>
      <c r="Q21" s="44" t="n">
        <v>1</v>
      </c>
      <c r="R21" s="44"/>
      <c r="S21" s="44"/>
      <c r="T21" s="40" t="n">
        <v>0</v>
      </c>
      <c r="U21" s="40"/>
      <c r="V21" s="40"/>
      <c r="W21" s="44" t="n">
        <v>2</v>
      </c>
      <c r="X21" s="44"/>
      <c r="Y21" s="44"/>
      <c r="Z21" s="44" t="n">
        <v>6</v>
      </c>
      <c r="AA21" s="44"/>
      <c r="AB21" s="44"/>
      <c r="AC21" s="63"/>
      <c r="AD21" s="64"/>
      <c r="AE21" s="64"/>
      <c r="AF21" s="64"/>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1"/>
    </row>
    <row r="22" ht="18.2" customHeight="true">
      <c r="A22" s="9" t="s">
        <v>10</v>
      </c>
      <c r="B22" s="9"/>
      <c r="C22" s="9"/>
      <c r="D22" s="26"/>
      <c r="E22" s="30" t="n">
        <f>SUM(H22:AB22, H33:V33)</f>
        <v>421474</v>
      </c>
      <c r="F22" s="30"/>
      <c r="G22" s="30"/>
      <c r="H22" s="40" t="n">
        <v>0</v>
      </c>
      <c r="I22" s="40"/>
      <c r="J22" s="40"/>
      <c r="K22" s="40" t="n">
        <v>0</v>
      </c>
      <c r="L22" s="40"/>
      <c r="M22" s="40"/>
      <c r="N22" s="44" t="n">
        <v>293257</v>
      </c>
      <c r="O22" s="44"/>
      <c r="P22" s="44"/>
      <c r="Q22" s="44" t="n">
        <v>1190</v>
      </c>
      <c r="R22" s="44"/>
      <c r="S22" s="44"/>
      <c r="T22" s="40" t="n">
        <v>0</v>
      </c>
      <c r="U22" s="40"/>
      <c r="V22" s="40"/>
      <c r="W22" s="44" t="n">
        <v>1047</v>
      </c>
      <c r="X22" s="44"/>
      <c r="Y22" s="44"/>
      <c r="Z22" s="44" t="n">
        <v>3790</v>
      </c>
      <c r="AA22" s="44"/>
      <c r="AB22" s="44"/>
      <c r="AC22" s="63"/>
      <c r="AD22" s="64"/>
      <c r="AE22" s="64"/>
      <c r="AF22" s="64"/>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1"/>
    </row>
    <row r="23" ht="18.2" customHeight="true">
      <c r="A23" s="9" t="s">
        <v>14</v>
      </c>
      <c r="B23" s="9"/>
      <c r="C23" s="9"/>
      <c r="D23" s="26"/>
      <c r="E23" s="31" t="n">
        <f>SUM(H23:AB23, H34:V34)</f>
        <v>4180534</v>
      </c>
      <c r="F23" s="31"/>
      <c r="G23" s="31"/>
      <c r="H23" s="40" t="n">
        <v>0</v>
      </c>
      <c r="I23" s="40"/>
      <c r="J23" s="40"/>
      <c r="K23" s="40" t="n">
        <v>0</v>
      </c>
      <c r="L23" s="40"/>
      <c r="M23" s="40"/>
      <c r="N23" s="44" t="n">
        <v>2952549</v>
      </c>
      <c r="O23" s="44"/>
      <c r="P23" s="44"/>
      <c r="Q23" s="44" t="n">
        <v>8724</v>
      </c>
      <c r="R23" s="44"/>
      <c r="S23" s="44"/>
      <c r="T23" s="40" t="n">
        <v>0</v>
      </c>
      <c r="U23" s="40"/>
      <c r="V23" s="40"/>
      <c r="W23" s="44" t="n">
        <v>7171</v>
      </c>
      <c r="X23" s="44"/>
      <c r="Y23" s="44"/>
      <c r="Z23" s="44" t="n">
        <v>27287</v>
      </c>
      <c r="AA23" s="44"/>
      <c r="AB23" s="44"/>
      <c r="AC23" s="63"/>
      <c r="AD23" s="64"/>
      <c r="AE23" s="64"/>
      <c r="AF23" s="64"/>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0"/>
      <c r="AF24" s="70"/>
      <c r="AG24" s="70"/>
      <c r="AH24" s="70"/>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0"/>
      <c r="AF25" s="70"/>
      <c r="AG25" s="70"/>
      <c r="AH25" s="70"/>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0"/>
      <c r="AF26" s="70"/>
      <c r="AG26" s="70"/>
      <c r="AH26" s="70"/>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0"/>
      <c r="AF27" s="70"/>
      <c r="AG27" s="70"/>
      <c r="AH27" s="70"/>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7"/>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5" t="s">
        <v>35</v>
      </c>
      <c r="L30" s="47" t="s">
        <v>37</v>
      </c>
      <c r="M30" s="48" t="n">
        <v>842</v>
      </c>
      <c r="N30" s="45" t="s">
        <v>40</v>
      </c>
      <c r="O30" s="47" t="s">
        <v>37</v>
      </c>
      <c r="P30" s="49" t="n">
        <v>2</v>
      </c>
      <c r="Q30" s="29"/>
      <c r="R30" s="29"/>
      <c r="S30" s="29"/>
      <c r="T30" s="29"/>
      <c r="U30" s="29"/>
      <c r="V30" s="29"/>
      <c r="W30" s="58" t="s">
        <v>58</v>
      </c>
      <c r="X30" s="58"/>
      <c r="Y30" s="58"/>
      <c r="Z30" s="58" t="s">
        <v>66</v>
      </c>
      <c r="AA30" s="58"/>
      <c r="AB30" s="58"/>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30" t="n">
        <v>67</v>
      </c>
      <c r="L31" s="30"/>
      <c r="M31" s="30"/>
      <c r="N31" s="44" t="n">
        <v>2</v>
      </c>
      <c r="O31" s="44"/>
      <c r="P31" s="44"/>
      <c r="Q31" s="44" t="n">
        <v>3</v>
      </c>
      <c r="R31" s="44"/>
      <c r="S31" s="44"/>
      <c r="T31" s="44" t="n">
        <v>1</v>
      </c>
      <c r="U31" s="44"/>
      <c r="V31" s="44"/>
      <c r="W31" s="30" t="n">
        <v>1</v>
      </c>
      <c r="X31" s="30"/>
      <c r="Y31" s="30"/>
      <c r="Z31" s="40" t="n">
        <v>0</v>
      </c>
      <c r="AA31" s="40"/>
      <c r="AB31" s="40"/>
      <c r="AC31" s="65" t="s">
        <v>12</v>
      </c>
      <c r="AD31" s="65"/>
      <c r="AE31" s="65"/>
      <c r="AF31" s="65"/>
      <c r="AG31" s="33" t="n">
        <f>SUM(AI31:BD31, AG42:BD42)</f>
        <v>107</v>
      </c>
      <c r="AH31" s="33"/>
      <c r="AI31" s="40" t="n">
        <v>0</v>
      </c>
      <c r="AJ31" s="40"/>
      <c r="AK31" s="44" t="n">
        <v>18</v>
      </c>
      <c r="AL31" s="44"/>
      <c r="AM31" s="30" t="n">
        <v>7</v>
      </c>
      <c r="AN31" s="30"/>
      <c r="AO31" s="44" t="n">
        <v>12</v>
      </c>
      <c r="AP31" s="44"/>
      <c r="AQ31" s="44" t="n">
        <v>36</v>
      </c>
      <c r="AR31" s="44"/>
      <c r="AS31" s="44" t="n">
        <v>24</v>
      </c>
      <c r="AT31" s="44"/>
      <c r="AU31" s="44" t="n">
        <v>1</v>
      </c>
      <c r="AV31" s="44"/>
      <c r="AW31" s="44" t="n">
        <v>2</v>
      </c>
      <c r="AX31" s="44"/>
      <c r="AY31" s="40" t="n">
        <v>0</v>
      </c>
      <c r="AZ31" s="40"/>
      <c r="BA31" s="44" t="n">
        <v>1</v>
      </c>
      <c r="BB31" s="44"/>
      <c r="BC31" s="44" t="n">
        <v>2</v>
      </c>
      <c r="BD31" s="44"/>
      <c r="BE31" s="19"/>
    </row>
    <row r="32" ht="18.2" customHeight="true">
      <c r="A32" s="9" t="s">
        <v>13</v>
      </c>
      <c r="B32" s="9"/>
      <c r="C32" s="9"/>
      <c r="D32" s="9"/>
      <c r="E32" s="9"/>
      <c r="F32" s="9"/>
      <c r="G32" s="26"/>
      <c r="H32" s="40" t="n">
        <v>0</v>
      </c>
      <c r="I32" s="40"/>
      <c r="J32" s="40"/>
      <c r="K32" s="30" t="n">
        <v>200</v>
      </c>
      <c r="L32" s="30"/>
      <c r="M32" s="30"/>
      <c r="N32" s="44" t="n">
        <v>2</v>
      </c>
      <c r="O32" s="44"/>
      <c r="P32" s="44"/>
      <c r="Q32" s="44" t="n">
        <v>9</v>
      </c>
      <c r="R32" s="44"/>
      <c r="S32" s="44"/>
      <c r="T32" s="44" t="n">
        <v>1</v>
      </c>
      <c r="U32" s="44"/>
      <c r="V32" s="44"/>
      <c r="W32" s="30" t="n">
        <v>1</v>
      </c>
      <c r="X32" s="30"/>
      <c r="Y32" s="30"/>
      <c r="Z32" s="40" t="n">
        <v>0</v>
      </c>
      <c r="AA32" s="40"/>
      <c r="AB32" s="40"/>
      <c r="AC32" s="66" t="s">
        <v>13</v>
      </c>
      <c r="AD32" s="66"/>
      <c r="AE32" s="66"/>
      <c r="AF32" s="66"/>
      <c r="AG32" s="33" t="n">
        <f>SUM(AI32:BD32, AG43:BD43)</f>
        <v>258</v>
      </c>
      <c r="AH32" s="33"/>
      <c r="AI32" s="40" t="n">
        <v>0</v>
      </c>
      <c r="AJ32" s="40"/>
      <c r="AK32" s="44" t="n">
        <v>25</v>
      </c>
      <c r="AL32" s="44"/>
      <c r="AM32" s="30" t="n">
        <v>8</v>
      </c>
      <c r="AN32" s="30"/>
      <c r="AO32" s="44" t="n">
        <v>13</v>
      </c>
      <c r="AP32" s="44"/>
      <c r="AQ32" s="44" t="n">
        <v>103</v>
      </c>
      <c r="AR32" s="44"/>
      <c r="AS32" s="44" t="n">
        <v>92</v>
      </c>
      <c r="AT32" s="44"/>
      <c r="AU32" s="44" t="n">
        <v>1</v>
      </c>
      <c r="AV32" s="44"/>
      <c r="AW32" s="44" t="n">
        <v>3</v>
      </c>
      <c r="AX32" s="44"/>
      <c r="AY32" s="40" t="n">
        <v>0</v>
      </c>
      <c r="AZ32" s="40"/>
      <c r="BA32" s="44" t="n">
        <v>1</v>
      </c>
      <c r="BB32" s="44"/>
      <c r="BC32" s="44" t="n">
        <v>4</v>
      </c>
      <c r="BD32" s="44"/>
      <c r="BE32" s="19"/>
    </row>
    <row r="33" ht="18.2" customHeight="true">
      <c r="A33" s="9" t="s">
        <v>10</v>
      </c>
      <c r="B33" s="9"/>
      <c r="C33" s="9"/>
      <c r="D33" s="9"/>
      <c r="E33" s="9"/>
      <c r="F33" s="9"/>
      <c r="G33" s="26"/>
      <c r="H33" s="40" t="n">
        <v>0</v>
      </c>
      <c r="I33" s="40"/>
      <c r="J33" s="40"/>
      <c r="K33" s="30" t="n">
        <v>117309</v>
      </c>
      <c r="L33" s="30"/>
      <c r="M33" s="30"/>
      <c r="N33" s="44" t="n">
        <v>530</v>
      </c>
      <c r="O33" s="44"/>
      <c r="P33" s="44"/>
      <c r="Q33" s="44" t="n">
        <v>4311</v>
      </c>
      <c r="R33" s="44"/>
      <c r="S33" s="44"/>
      <c r="T33" s="44" t="n">
        <v>40</v>
      </c>
      <c r="U33" s="44"/>
      <c r="V33" s="44"/>
      <c r="W33" s="30" t="n">
        <v>40</v>
      </c>
      <c r="X33" s="30"/>
      <c r="Y33" s="30"/>
      <c r="Z33" s="40" t="n">
        <v>0</v>
      </c>
      <c r="AA33" s="40"/>
      <c r="AB33" s="40"/>
      <c r="AC33" s="66" t="s">
        <v>10</v>
      </c>
      <c r="AD33" s="66"/>
      <c r="AE33" s="66"/>
      <c r="AF33" s="66"/>
      <c r="AG33" s="33" t="n">
        <f>SUM(AI33:BD33, AG44:BD44)</f>
        <v>421474</v>
      </c>
      <c r="AH33" s="33"/>
      <c r="AI33" s="40" t="n">
        <v>0</v>
      </c>
      <c r="AJ33" s="40"/>
      <c r="AK33" s="44" t="n">
        <v>6049</v>
      </c>
      <c r="AL33" s="44"/>
      <c r="AM33" s="30" t="n">
        <v>3999</v>
      </c>
      <c r="AN33" s="30"/>
      <c r="AO33" s="44" t="n">
        <v>7440</v>
      </c>
      <c r="AP33" s="44"/>
      <c r="AQ33" s="44" t="n">
        <v>28208</v>
      </c>
      <c r="AR33" s="44"/>
      <c r="AS33" s="44" t="n">
        <v>63331</v>
      </c>
      <c r="AT33" s="44"/>
      <c r="AU33" s="44" t="n">
        <v>1226</v>
      </c>
      <c r="AV33" s="44"/>
      <c r="AW33" s="44" t="n">
        <v>11952</v>
      </c>
      <c r="AX33" s="44"/>
      <c r="AY33" s="40" t="n">
        <v>0</v>
      </c>
      <c r="AZ33" s="40"/>
      <c r="BA33" s="44" t="n">
        <v>7661</v>
      </c>
      <c r="BB33" s="44"/>
      <c r="BC33" s="44" t="n">
        <v>29765</v>
      </c>
      <c r="BD33" s="44"/>
      <c r="BE33" s="19"/>
    </row>
    <row r="34" ht="18.2" customHeight="true">
      <c r="A34" s="9" t="s">
        <v>14</v>
      </c>
      <c r="B34" s="9"/>
      <c r="C34" s="9"/>
      <c r="D34" s="9"/>
      <c r="E34" s="9"/>
      <c r="F34" s="9"/>
      <c r="G34" s="26"/>
      <c r="H34" s="40" t="n">
        <v>0</v>
      </c>
      <c r="I34" s="40"/>
      <c r="J34" s="40"/>
      <c r="K34" s="44" t="n">
        <v>1148338</v>
      </c>
      <c r="L34" s="44"/>
      <c r="M34" s="44"/>
      <c r="N34" s="44" t="n">
        <v>2951</v>
      </c>
      <c r="O34" s="44"/>
      <c r="P34" s="44"/>
      <c r="Q34" s="44" t="n">
        <v>33209</v>
      </c>
      <c r="R34" s="44"/>
      <c r="S34" s="44"/>
      <c r="T34" s="44" t="n">
        <v>305</v>
      </c>
      <c r="U34" s="44"/>
      <c r="V34" s="44"/>
      <c r="W34" s="30" t="n">
        <v>305</v>
      </c>
      <c r="X34" s="30"/>
      <c r="Y34" s="30"/>
      <c r="Z34" s="40" t="n">
        <v>0</v>
      </c>
      <c r="AA34" s="40"/>
      <c r="AB34" s="40"/>
      <c r="AC34" s="67" t="s">
        <v>14</v>
      </c>
      <c r="AD34" s="67"/>
      <c r="AE34" s="67"/>
      <c r="AF34" s="67"/>
      <c r="AG34" s="73" t="n">
        <f>SUM(AI34:BD34, AG45:BD45)</f>
        <v>4180534</v>
      </c>
      <c r="AH34" s="73"/>
      <c r="AI34" s="40" t="n">
        <v>0</v>
      </c>
      <c r="AJ34" s="40"/>
      <c r="AK34" s="44" t="n">
        <v>38925</v>
      </c>
      <c r="AL34" s="44"/>
      <c r="AM34" s="44" t="n">
        <v>31642</v>
      </c>
      <c r="AN34" s="44"/>
      <c r="AO34" s="44" t="n">
        <v>58555</v>
      </c>
      <c r="AP34" s="44"/>
      <c r="AQ34" s="44" t="n">
        <v>228280</v>
      </c>
      <c r="AR34" s="44"/>
      <c r="AS34" s="44" t="n">
        <v>607578</v>
      </c>
      <c r="AT34" s="44"/>
      <c r="AU34" s="44" t="n">
        <v>10524</v>
      </c>
      <c r="AV34" s="44"/>
      <c r="AW34" s="44" t="n">
        <v>115582</v>
      </c>
      <c r="AX34" s="44"/>
      <c r="AY34" s="40" t="n">
        <v>0</v>
      </c>
      <c r="AZ34" s="40"/>
      <c r="BA34" s="44" t="n">
        <v>65326</v>
      </c>
      <c r="BB34" s="44"/>
      <c r="BC34" s="44" t="n">
        <v>300629</v>
      </c>
      <c r="BD34" s="44"/>
      <c r="BE34" s="19"/>
    </row>
    <row r="35" ht="15.75" customHeight="true">
      <c r="A35" s="13"/>
      <c r="B35" s="10"/>
      <c r="C35" s="10"/>
      <c r="D35" s="13"/>
      <c r="E35" s="27"/>
      <c r="F35" s="22"/>
      <c r="G35" s="22"/>
      <c r="H35" s="41"/>
      <c r="I35" s="41"/>
      <c r="J35" s="41"/>
      <c r="K35" s="46"/>
      <c r="L35" s="46"/>
      <c r="M35" s="41"/>
      <c r="N35" s="41"/>
      <c r="O35" s="41"/>
      <c r="P35" s="41"/>
      <c r="Q35" s="41"/>
      <c r="R35" s="41"/>
      <c r="S35" s="41"/>
      <c r="T35" s="50"/>
      <c r="U35" s="50"/>
      <c r="V35" s="50"/>
      <c r="W35" s="50"/>
      <c r="X35" s="50"/>
      <c r="Y35" s="50"/>
      <c r="Z35" s="50"/>
      <c r="AA35" s="50"/>
      <c r="AB35" s="50"/>
      <c r="AC35" s="10"/>
      <c r="AD35" s="13"/>
      <c r="AE35" s="10"/>
      <c r="AF35" s="10"/>
      <c r="AG35" s="27"/>
      <c r="AH35" s="27"/>
      <c r="AI35" s="27"/>
      <c r="AJ35" s="27"/>
      <c r="AK35" s="27"/>
      <c r="AL35" s="27"/>
      <c r="AM35" s="27"/>
      <c r="AN35" s="22"/>
      <c r="AO35" s="41"/>
      <c r="AP35" s="41"/>
      <c r="AQ35" s="41"/>
      <c r="AR35" s="41"/>
      <c r="AS35" s="41"/>
      <c r="AT35" s="41"/>
      <c r="AU35" s="41"/>
      <c r="AV35" s="50"/>
      <c r="AW35" s="50"/>
      <c r="AX35" s="50"/>
      <c r="AY35" s="50"/>
      <c r="AZ35" s="50"/>
      <c r="BA35" s="50"/>
      <c r="BB35" s="50"/>
      <c r="BC35" s="50"/>
      <c r="BD35" s="50"/>
      <c r="BE35" s="1"/>
    </row>
    <row r="36" ht="15.75" customHeight="true">
      <c r="A36" s="14"/>
      <c r="B36" s="11"/>
      <c r="C36" s="11"/>
      <c r="D36" s="14"/>
      <c r="E36" s="28"/>
      <c r="F36" s="23"/>
      <c r="G36" s="23"/>
      <c r="H36" s="42"/>
      <c r="I36" s="42"/>
      <c r="J36" s="42"/>
      <c r="K36" s="42"/>
      <c r="L36" s="42"/>
      <c r="M36" s="42"/>
      <c r="N36" s="42"/>
      <c r="O36" s="42"/>
      <c r="P36" s="42"/>
      <c r="Q36" s="42"/>
      <c r="R36" s="42"/>
      <c r="S36" s="42"/>
      <c r="T36" s="51"/>
      <c r="U36" s="51"/>
      <c r="V36" s="51"/>
      <c r="W36" s="51"/>
      <c r="X36" s="51"/>
      <c r="Y36" s="51"/>
      <c r="Z36" s="51"/>
      <c r="AA36" s="51"/>
      <c r="AB36" s="51"/>
      <c r="AC36" s="11"/>
      <c r="AD36" s="14"/>
      <c r="AE36" s="11"/>
      <c r="AF36" s="11"/>
      <c r="AG36" s="28"/>
      <c r="AH36" s="28"/>
      <c r="AI36" s="28"/>
      <c r="AJ36" s="28"/>
      <c r="AK36" s="28"/>
      <c r="AL36" s="28"/>
      <c r="AM36" s="28"/>
      <c r="AN36" s="23"/>
      <c r="AO36" s="42"/>
      <c r="AP36" s="42"/>
      <c r="AQ36" s="42"/>
      <c r="AR36" s="42"/>
      <c r="AS36" s="42"/>
      <c r="AT36" s="42"/>
      <c r="AU36" s="42"/>
      <c r="AV36" s="51"/>
      <c r="AW36" s="51"/>
      <c r="AX36" s="51"/>
      <c r="AY36" s="51"/>
      <c r="AZ36" s="51"/>
      <c r="BA36" s="51"/>
      <c r="BB36" s="51"/>
      <c r="BC36" s="51"/>
      <c r="BD36" s="51"/>
      <c r="BE36" s="1"/>
    </row>
    <row r="37" ht="15.75" customHeight="true">
      <c r="A37" s="14"/>
      <c r="B37" s="11"/>
      <c r="C37" s="11"/>
      <c r="D37" s="14"/>
      <c r="E37" s="28"/>
      <c r="F37" s="23"/>
      <c r="G37" s="23"/>
      <c r="H37" s="42"/>
      <c r="I37" s="42"/>
      <c r="J37" s="42"/>
      <c r="K37" s="42"/>
      <c r="L37" s="42"/>
      <c r="M37" s="42"/>
      <c r="N37" s="42"/>
      <c r="O37" s="42"/>
      <c r="P37" s="42"/>
      <c r="Q37" s="42"/>
      <c r="R37" s="42"/>
      <c r="S37" s="42"/>
      <c r="T37" s="51"/>
      <c r="U37" s="51"/>
      <c r="V37" s="51"/>
      <c r="W37" s="51"/>
      <c r="X37" s="51"/>
      <c r="Y37" s="51"/>
      <c r="Z37" s="51"/>
      <c r="AA37" s="51"/>
      <c r="AB37" s="51"/>
      <c r="AC37" s="11"/>
      <c r="AD37" s="14"/>
      <c r="AE37" s="11"/>
      <c r="AF37" s="11"/>
      <c r="AG37" s="28"/>
      <c r="AH37" s="28"/>
      <c r="AI37" s="28"/>
      <c r="AJ37" s="28"/>
      <c r="AK37" s="28"/>
      <c r="AL37" s="28"/>
      <c r="AM37" s="28"/>
      <c r="AN37" s="23"/>
      <c r="AO37" s="42"/>
      <c r="AP37" s="42"/>
      <c r="AQ37" s="42"/>
      <c r="AR37" s="42"/>
      <c r="AS37" s="42"/>
      <c r="AT37" s="42"/>
      <c r="AU37" s="42"/>
      <c r="AV37" s="51"/>
      <c r="AW37" s="51"/>
      <c r="AX37" s="51"/>
      <c r="AY37" s="51"/>
      <c r="AZ37" s="51"/>
      <c r="BA37" s="51"/>
      <c r="BB37" s="51"/>
      <c r="BC37" s="51"/>
      <c r="BD37" s="51"/>
      <c r="BE37" s="1"/>
    </row>
    <row r="38" ht="15.75" customHeight="true">
      <c r="A38" s="14"/>
      <c r="B38" s="11"/>
      <c r="C38" s="11"/>
      <c r="D38" s="14"/>
      <c r="E38" s="28"/>
      <c r="F38" s="23"/>
      <c r="G38" s="23"/>
      <c r="H38" s="42"/>
      <c r="I38" s="42"/>
      <c r="J38" s="42"/>
      <c r="K38" s="42"/>
      <c r="L38" s="42"/>
      <c r="M38" s="42"/>
      <c r="N38" s="42"/>
      <c r="O38" s="42"/>
      <c r="P38" s="42"/>
      <c r="Q38" s="42"/>
      <c r="R38" s="42"/>
      <c r="S38" s="42"/>
      <c r="T38" s="51"/>
      <c r="U38" s="51"/>
      <c r="V38" s="51"/>
      <c r="W38" s="51"/>
      <c r="X38" s="51"/>
      <c r="Y38" s="51"/>
      <c r="Z38" s="51"/>
      <c r="AA38" s="51"/>
      <c r="AB38" s="51"/>
      <c r="AC38" s="11"/>
      <c r="AD38" s="14"/>
      <c r="AE38" s="11"/>
      <c r="AF38" s="11"/>
      <c r="AG38" s="28"/>
      <c r="AH38" s="28"/>
      <c r="AI38" s="28"/>
      <c r="AJ38" s="28"/>
      <c r="AK38" s="28"/>
      <c r="AL38" s="28"/>
      <c r="AM38" s="28"/>
      <c r="AN38" s="23"/>
      <c r="AO38" s="42"/>
      <c r="AP38" s="42"/>
      <c r="AQ38" s="42"/>
      <c r="AR38" s="42"/>
      <c r="AS38" s="42"/>
      <c r="AT38" s="42"/>
      <c r="AU38" s="42"/>
      <c r="AV38" s="51"/>
      <c r="AW38" s="51"/>
      <c r="AX38" s="51"/>
      <c r="AY38" s="51"/>
      <c r="AZ38" s="51"/>
      <c r="BA38" s="51"/>
      <c r="BB38" s="51"/>
      <c r="BC38" s="51"/>
      <c r="BD38" s="51"/>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107</v>
      </c>
      <c r="F42" s="30"/>
      <c r="G42" s="30"/>
      <c r="H42" s="43" t="n">
        <v>0</v>
      </c>
      <c r="I42" s="43"/>
      <c r="J42" s="43"/>
      <c r="K42" s="40" t="n">
        <v>0</v>
      </c>
      <c r="L42" s="40"/>
      <c r="M42" s="40"/>
      <c r="N42" s="30" t="n">
        <v>26</v>
      </c>
      <c r="O42" s="30"/>
      <c r="P42" s="30"/>
      <c r="Q42" s="44" t="n">
        <v>81</v>
      </c>
      <c r="R42" s="44"/>
      <c r="S42" s="44"/>
      <c r="T42" s="40" t="n">
        <v>0</v>
      </c>
      <c r="U42" s="40"/>
      <c r="V42" s="40"/>
      <c r="W42" s="40" t="n">
        <v>0</v>
      </c>
      <c r="X42" s="40"/>
      <c r="Y42" s="40"/>
      <c r="Z42" s="43" t="n">
        <v>0</v>
      </c>
      <c r="AA42" s="43"/>
      <c r="AB42" s="43"/>
      <c r="AC42" s="65" t="s">
        <v>12</v>
      </c>
      <c r="AD42" s="65"/>
      <c r="AE42" s="65"/>
      <c r="AF42" s="65"/>
      <c r="AG42" s="44" t="n">
        <v>1</v>
      </c>
      <c r="AH42" s="44"/>
      <c r="AI42" s="44" t="n">
        <v>1</v>
      </c>
      <c r="AJ42" s="44"/>
      <c r="AK42" s="44" t="n">
        <v>1</v>
      </c>
      <c r="AL42" s="44"/>
      <c r="AM42" s="40" t="n">
        <v>0</v>
      </c>
      <c r="AN42" s="40"/>
      <c r="AO42" s="44" t="n">
        <v>1</v>
      </c>
      <c r="AP42" s="44"/>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0" t="n">
        <f>SUM(H43:AB43)</f>
        <v>258</v>
      </c>
      <c r="F43" s="30"/>
      <c r="G43" s="30"/>
      <c r="H43" s="43" t="n">
        <v>0</v>
      </c>
      <c r="I43" s="43"/>
      <c r="J43" s="43"/>
      <c r="K43" s="40" t="n">
        <v>0</v>
      </c>
      <c r="L43" s="40"/>
      <c r="M43" s="40"/>
      <c r="N43" s="30" t="n">
        <v>41</v>
      </c>
      <c r="O43" s="30"/>
      <c r="P43" s="30"/>
      <c r="Q43" s="44" t="n">
        <v>217</v>
      </c>
      <c r="R43" s="44"/>
      <c r="S43" s="44"/>
      <c r="T43" s="40" t="n">
        <v>0</v>
      </c>
      <c r="U43" s="40"/>
      <c r="V43" s="40"/>
      <c r="W43" s="40" t="n">
        <v>0</v>
      </c>
      <c r="X43" s="40"/>
      <c r="Y43" s="40"/>
      <c r="Z43" s="43" t="n">
        <v>0</v>
      </c>
      <c r="AA43" s="43"/>
      <c r="AB43" s="43"/>
      <c r="AC43" s="66" t="s">
        <v>13</v>
      </c>
      <c r="AD43" s="66"/>
      <c r="AE43" s="66"/>
      <c r="AF43" s="66"/>
      <c r="AG43" s="44" t="n">
        <v>1</v>
      </c>
      <c r="AH43" s="44"/>
      <c r="AI43" s="44" t="n">
        <v>3</v>
      </c>
      <c r="AJ43" s="44"/>
      <c r="AK43" s="44" t="n">
        <v>1</v>
      </c>
      <c r="AL43" s="44"/>
      <c r="AM43" s="40" t="n">
        <v>0</v>
      </c>
      <c r="AN43" s="40"/>
      <c r="AO43" s="44" t="n">
        <v>3</v>
      </c>
      <c r="AP43" s="44"/>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421474</v>
      </c>
      <c r="F44" s="30"/>
      <c r="G44" s="30"/>
      <c r="H44" s="43" t="n">
        <v>0</v>
      </c>
      <c r="I44" s="43"/>
      <c r="J44" s="43"/>
      <c r="K44" s="40" t="n">
        <v>0</v>
      </c>
      <c r="L44" s="40"/>
      <c r="M44" s="40"/>
      <c r="N44" s="30" t="n">
        <v>60689</v>
      </c>
      <c r="O44" s="30"/>
      <c r="P44" s="30"/>
      <c r="Q44" s="44" t="n">
        <v>360785</v>
      </c>
      <c r="R44" s="44"/>
      <c r="S44" s="44"/>
      <c r="T44" s="40" t="n">
        <v>0</v>
      </c>
      <c r="U44" s="40"/>
      <c r="V44" s="40"/>
      <c r="W44" s="40" t="n">
        <v>0</v>
      </c>
      <c r="X44" s="40"/>
      <c r="Y44" s="40"/>
      <c r="Z44" s="43" t="n">
        <v>0</v>
      </c>
      <c r="AA44" s="43"/>
      <c r="AB44" s="43"/>
      <c r="AC44" s="66" t="s">
        <v>71</v>
      </c>
      <c r="AD44" s="66"/>
      <c r="AE44" s="66"/>
      <c r="AF44" s="66"/>
      <c r="AG44" s="44" t="n">
        <v>28370</v>
      </c>
      <c r="AH44" s="44"/>
      <c r="AI44" s="44" t="n">
        <v>203645</v>
      </c>
      <c r="AJ44" s="44"/>
      <c r="AK44" s="44" t="n">
        <v>6115</v>
      </c>
      <c r="AL44" s="44"/>
      <c r="AM44" s="40" t="n">
        <v>0</v>
      </c>
      <c r="AN44" s="40"/>
      <c r="AO44" s="44" t="n">
        <v>23713</v>
      </c>
      <c r="AP44" s="44"/>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1" t="n">
        <f>SUM(H45:AB45)</f>
        <v>4180534</v>
      </c>
      <c r="F45" s="31"/>
      <c r="G45" s="31"/>
      <c r="H45" s="40" t="n">
        <v>0</v>
      </c>
      <c r="I45" s="40"/>
      <c r="J45" s="40"/>
      <c r="K45" s="40" t="n">
        <v>0</v>
      </c>
      <c r="L45" s="40"/>
      <c r="M45" s="40"/>
      <c r="N45" s="30" t="n">
        <v>613935</v>
      </c>
      <c r="O45" s="30"/>
      <c r="P45" s="30"/>
      <c r="Q45" s="44" t="n">
        <v>3566599</v>
      </c>
      <c r="R45" s="44"/>
      <c r="S45" s="44"/>
      <c r="T45" s="40" t="n">
        <v>0</v>
      </c>
      <c r="U45" s="40"/>
      <c r="V45" s="40"/>
      <c r="W45" s="40" t="n">
        <v>0</v>
      </c>
      <c r="X45" s="40"/>
      <c r="Y45" s="40"/>
      <c r="Z45" s="43" t="n">
        <v>0</v>
      </c>
      <c r="AA45" s="43"/>
      <c r="AB45" s="43"/>
      <c r="AC45" s="67" t="s">
        <v>14</v>
      </c>
      <c r="AD45" s="67"/>
      <c r="AE45" s="67"/>
      <c r="AF45" s="67"/>
      <c r="AG45" s="44" t="n">
        <v>356468</v>
      </c>
      <c r="AH45" s="44"/>
      <c r="AI45" s="44" t="n">
        <v>1979853</v>
      </c>
      <c r="AJ45" s="44"/>
      <c r="AK45" s="44" t="n">
        <v>79380</v>
      </c>
      <c r="AL45" s="44"/>
      <c r="AM45" s="40" t="n">
        <v>0</v>
      </c>
      <c r="AN45" s="40"/>
      <c r="AO45" s="44" t="n">
        <v>307792</v>
      </c>
      <c r="AP45" s="44"/>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50"/>
      <c r="X46" s="50"/>
      <c r="Y46" s="50"/>
      <c r="Z46" s="50"/>
      <c r="AA46" s="50"/>
      <c r="AB46" s="50"/>
      <c r="AC46" s="10"/>
      <c r="AD46" s="22"/>
      <c r="AE46" s="22"/>
      <c r="AF46" s="27"/>
      <c r="AG46" s="22"/>
      <c r="AH46" s="22"/>
      <c r="AI46" s="22"/>
      <c r="AJ46" s="22"/>
      <c r="AK46" s="22"/>
      <c r="AL46" s="22"/>
      <c r="AM46" s="22"/>
      <c r="AN46" s="22"/>
      <c r="AO46" s="41"/>
      <c r="AP46" s="41"/>
      <c r="AQ46" s="41"/>
      <c r="AR46" s="41"/>
      <c r="AS46" s="41"/>
      <c r="AT46" s="41"/>
      <c r="AU46" s="41"/>
      <c r="AV46" s="41"/>
      <c r="AW46" s="41"/>
      <c r="AX46" s="41"/>
      <c r="AY46" s="50"/>
      <c r="AZ46" s="50"/>
      <c r="BA46" s="50"/>
      <c r="BB46" s="50"/>
      <c r="BC46" s="50"/>
      <c r="BD46" s="50"/>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1"/>
      <c r="X47" s="51"/>
      <c r="Y47" s="51"/>
      <c r="Z47" s="51"/>
      <c r="AA47" s="51"/>
      <c r="AB47" s="51"/>
      <c r="AC47" s="11"/>
      <c r="AD47" s="23"/>
      <c r="AE47" s="23"/>
      <c r="AF47" s="28"/>
      <c r="AG47" s="23"/>
      <c r="AH47" s="23"/>
      <c r="AI47" s="23"/>
      <c r="AJ47" s="23"/>
      <c r="AK47" s="23"/>
      <c r="AL47" s="23"/>
      <c r="AM47" s="23"/>
      <c r="AN47" s="23"/>
      <c r="AO47" s="42"/>
      <c r="AP47" s="42"/>
      <c r="AQ47" s="42"/>
      <c r="AR47" s="42"/>
      <c r="AS47" s="42"/>
      <c r="AT47" s="42"/>
      <c r="AU47" s="42"/>
      <c r="AV47" s="42"/>
      <c r="AW47" s="42"/>
      <c r="AX47" s="42"/>
      <c r="AY47" s="51"/>
      <c r="AZ47" s="51"/>
      <c r="BA47" s="51"/>
      <c r="BB47" s="51"/>
      <c r="BC47" s="51"/>
      <c r="BD47" s="51"/>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1"/>
      <c r="X48" s="51"/>
      <c r="Y48" s="51"/>
      <c r="Z48" s="51"/>
      <c r="AA48" s="51"/>
      <c r="AB48" s="51"/>
      <c r="AC48" s="11"/>
      <c r="AD48" s="23"/>
      <c r="AE48" s="23"/>
      <c r="AF48" s="28"/>
      <c r="AG48" s="23"/>
      <c r="AH48" s="23"/>
      <c r="AI48" s="23"/>
      <c r="AJ48" s="23"/>
      <c r="AK48" s="23"/>
      <c r="AL48" s="23"/>
      <c r="AM48" s="23"/>
      <c r="AN48" s="23"/>
      <c r="AO48" s="42"/>
      <c r="AP48" s="42"/>
      <c r="AQ48" s="42"/>
      <c r="AR48" s="42"/>
      <c r="AS48" s="42"/>
      <c r="AT48" s="42"/>
      <c r="AU48" s="42"/>
      <c r="AV48" s="42"/>
      <c r="AW48" s="42"/>
      <c r="AX48" s="42"/>
      <c r="AY48" s="51"/>
      <c r="AZ48" s="51"/>
      <c r="BA48" s="51"/>
      <c r="BB48" s="51"/>
      <c r="BC48" s="51"/>
      <c r="BD48" s="51"/>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1"/>
      <c r="X49" s="51"/>
      <c r="Y49" s="51"/>
      <c r="Z49" s="51"/>
      <c r="AA49" s="51"/>
      <c r="AB49" s="51"/>
      <c r="AC49" s="11"/>
      <c r="AD49" s="23"/>
      <c r="AE49" s="23"/>
      <c r="AF49" s="28"/>
      <c r="AG49" s="23"/>
      <c r="AH49" s="23"/>
      <c r="AI49" s="23"/>
      <c r="AJ49" s="23"/>
      <c r="AK49" s="23"/>
      <c r="AL49" s="23"/>
      <c r="AM49" s="23"/>
      <c r="AN49" s="23"/>
      <c r="AO49" s="42"/>
      <c r="AP49" s="42"/>
      <c r="AQ49" s="42"/>
      <c r="AR49" s="42"/>
      <c r="AS49" s="42"/>
      <c r="AT49" s="42"/>
      <c r="AU49" s="42"/>
      <c r="AV49" s="42"/>
      <c r="AW49" s="42"/>
      <c r="AX49" s="42"/>
      <c r="AY49" s="51"/>
      <c r="AZ49" s="51"/>
      <c r="BA49" s="51"/>
      <c r="BB49" s="51"/>
      <c r="BC49" s="51"/>
      <c r="BD49" s="51"/>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Y17:BD17"/>
    <mergeCell ref="AS13:AU13"/>
    <mergeCell ref="AV13:AX13"/>
    <mergeCell ref="AY13:BA13"/>
    <mergeCell ref="BB13:BD13"/>
    <mergeCell ref="AJ13:AL13"/>
    <mergeCell ref="AM13:AO13"/>
    <mergeCell ref="AP13:AR13"/>
    <mergeCell ref="AQ29:AR30"/>
    <mergeCell ref="AS29:AT30"/>
    <mergeCell ref="AU29:AV30"/>
    <mergeCell ref="AS40:AT41"/>
    <mergeCell ref="AU40:AV41"/>
    <mergeCell ref="AQ33:AR33"/>
    <mergeCell ref="AQ34:AR34"/>
    <mergeCell ref="AO33:AP33"/>
    <mergeCell ref="AO34:AP34"/>
    <mergeCell ref="AO40:AP41"/>
    <mergeCell ref="AQ40:AR41"/>
    <mergeCell ref="A8:C8"/>
    <mergeCell ref="AO31:AP31"/>
    <mergeCell ref="AO32:AP32"/>
    <mergeCell ref="AK33:AL33"/>
    <mergeCell ref="AM33:AN33"/>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BC31:BD31"/>
    <mergeCell ref="BC32:BD32"/>
    <mergeCell ref="BC33:BD33"/>
    <mergeCell ref="BC34:BD34"/>
    <mergeCell ref="BA31:BB31"/>
    <mergeCell ref="BA32:BB32"/>
    <mergeCell ref="BA33:BB33"/>
    <mergeCell ref="BA34:BB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BA29:BB30"/>
    <mergeCell ref="BC29:BD30"/>
    <mergeCell ref="AW29:AX30"/>
    <mergeCell ref="AY29:AZ30"/>
    <mergeCell ref="AY28:BD28"/>
    <mergeCell ref="AP23:AR23"/>
    <mergeCell ref="BB23:BD23"/>
    <mergeCell ref="AW33:AX33"/>
    <mergeCell ref="AS23:AU23"/>
    <mergeCell ref="AV23:AX23"/>
    <mergeCell ref="AY23:BA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T21:V21"/>
    <mergeCell ref="T20:V20"/>
    <mergeCell ref="Q20:S20"/>
    <mergeCell ref="Z20:AB20"/>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s>
  <dataValidations count="36">
    <dataValidation type="decimal" errorStyle="warning" operator="equal" allowBlank="0" showInputMessage="1" showErrorMessage="1" errorTitle="" error="{2}" promptTitle="" prompt="" sqref="A7:A7">
      <formula1>"='中華民國113年7月$0_6_0$2024'/7"</formula1>
      <formula2>k-SmartTag-date</formula2>
    </dataValidation>
    <dataValidation type="decimal" errorStyle="warning" operator="equal" allowBlank="0" showInputMessage="1" showErrorMessage="1" errorTitle="" error="{2}" promptTitle="" prompt="" sqref="A11:A11">
      <formula1>"='核發建築物使用執照統計_按使用分區別分_基地面積依土地使用分區別分$0_10_0$A235500a008'"</formula1>
      <formula2>k-SmartTag-statCourseNo</formula2>
    </dataValidation>
    <dataValidation type="decimal" errorStyle="warning" operator="equal" allowBlank="0" showInputMessage="1" showErrorMessage="1" errorTitle="" error="{2}" promptTitle="" prompt="" sqref="A12:A12">
      <formula1>"='核發建築物使用執照統計_按使用分區別分_地面層面積依土地使用分區別分$0_11_0$A235500a009'"</formula1>
      <formula2>k-SmartTag-statCourseNo</formula2>
    </dataValidation>
    <dataValidation type="decimal" errorStyle="warning" operator="equal" allowBlank="0" showInputMessage="1" showErrorMessage="1" errorTitle="" error="{2}" promptTitle="" prompt="" sqref="A13:A13">
      <formula1>"='核發建築物使用執照統計_總樓地板面積依土地使用分區別分$0_12_0$A235500a006'"</formula1>
      <formula2>k-SmartTag-statCourseNo</formula2>
    </dataValidation>
    <dataValidation type="decimal" errorStyle="warning" operator="equal" allowBlank="0" showInputMessage="1" showErrorMessage="1" errorTitle="" error="{2}" promptTitle="" prompt="" sqref="I9:I9">
      <formula1>"='住宅區$0_8_8$070090000101'"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K9:K9">
      <formula1>"='商業區$0_8_10$07009000010201'"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M9:M9">
      <formula1>"='工業區$0_8_12$07009000010202'"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O9:O9">
      <formula1>"='行政區$0_8_14$07009000010203'"</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Q9:Q9">
      <formula1>"='文教區$0_8_16$07009000010204'"</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S9:S9">
      <formula1>"='風景區$0_8_18$07009000010205'"</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U9:U9">
      <formula1>"='農業區$0_8_20$07009000010206'"</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W9:W9">
      <formula1>"='都市計畫區域內_其他$0_8_22$07009000010207'"</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Y10:Y10">
      <formula1>"='住宅$0_9_24$070090000201'"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A10:AA10">
      <formula1>"='非住宅$0_9_26$070090000202'"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C7:AC7">
      <formula1>"='中華民國113年7月$0_6_28$2024'/7"</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