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901-01-55-2" state="visible" r:id="rId4"/>
  </sheets>
</workbook>
</file>

<file path=xl/sharedStrings.xml><?xml version="1.0" encoding="utf-8"?>
<sst xmlns="http://schemas.openxmlformats.org/spreadsheetml/2006/main" count="32">
  <si>
    <t>公開類</t>
  </si>
  <si>
    <t>年報</t>
  </si>
  <si>
    <t>桃園市總預算收支簡明比較分析</t>
  </si>
  <si>
    <t>項    目</t>
  </si>
  <si>
    <t>一、收入合計</t>
  </si>
  <si>
    <t>二、支出合計</t>
  </si>
  <si>
    <t>三、收支賸餘</t>
  </si>
  <si>
    <t>填表</t>
  </si>
  <si>
    <t>資料來源：本處預算科依據本市各機關報送之報表編製。</t>
  </si>
  <si>
    <t>填表說明：本表應於編製期限內經網際網路線上傳送至桃園市政府公務統計行政管理系統。</t>
  </si>
  <si>
    <t>預算發布後1個月內編製</t>
  </si>
  <si>
    <t>（一）歲入</t>
  </si>
  <si>
    <t>（二）債務之舉借</t>
  </si>
  <si>
    <t>（三）預計移用以前年度歲計賸餘調節因應數</t>
  </si>
  <si>
    <t>（一）歲出</t>
  </si>
  <si>
    <t>（二）債務之償還</t>
  </si>
  <si>
    <t>審核</t>
  </si>
  <si>
    <t>中華民國112年度</t>
  </si>
  <si>
    <t>本年度預算數</t>
  </si>
  <si>
    <t xml:space="preserve"> - </t>
  </si>
  <si>
    <t>業務主管人員</t>
  </si>
  <si>
    <t>主辦統計人員</t>
  </si>
  <si>
    <t>上年度預算數</t>
  </si>
  <si>
    <t>機關首長</t>
  </si>
  <si>
    <t>編製機關</t>
  </si>
  <si>
    <t>表號</t>
  </si>
  <si>
    <t>前年度決算數</t>
  </si>
  <si>
    <t>桃園市政府主計處</t>
  </si>
  <si>
    <t>20901-01-55-2</t>
  </si>
  <si>
    <t>單位：新臺幣元</t>
  </si>
  <si>
    <t>本年度與上年度比較</t>
  </si>
  <si>
    <t>中華民國111年12月29日編製</t>
  </si>
</sst>
</file>

<file path=xl/styles.xml><?xml version="1.0" encoding="utf-8"?>
<styleSheet xmlns="http://schemas.openxmlformats.org/spreadsheetml/2006/main">
  <numFmts count="1">
    <numFmt formatCode="_-* #,##0_-;\-* #,##0_-;_-* &quot;-&quot;_-;_-@_-" numFmtId="196"/>
  </numFmts>
  <fonts count="5">
    <font>
      <b val="false"/>
      <i val="false"/>
      <u val="none"/>
      <sz val="11"/>
      <color theme="1"/>
      <name val="Calibri"/>
      <scheme val="minor"/>
    </font>
    <font>
      <b val="false"/>
      <i val="false"/>
      <u val="none"/>
      <sz val="12"/>
      <color theme="1"/>
      <name val="標楷體"/>
    </font>
    <font>
      <b val="false"/>
      <i val="false"/>
      <u val="none"/>
      <sz val="18"/>
      <color theme="1"/>
      <name val="標楷體"/>
    </font>
    <font>
      <b val="false"/>
      <i val="false"/>
      <u val="none"/>
      <sz val="16"/>
      <color theme="1"/>
      <name val="Times New Roman"/>
    </font>
    <font>
      <b val="false"/>
      <i val="false"/>
      <u val="none"/>
      <sz val="14"/>
      <color theme="1"/>
      <name val="Times New Roman"/>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29">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xf>
    <xf numFmtId="0" fontId="2" borderId="0" xfId="0" applyFont="true">
      <alignment horizontal="center" vertical="center"/>
    </xf>
    <xf numFmtId="0" fontId="1" borderId="0" xfId="0" applyFont="true">
      <alignment horizontal="center" vertical="center"/>
    </xf>
    <xf numFmtId="0" fontId="1" borderId="3" xfId="0" applyFont="true" applyBorder="true">
      <alignment vertical="center"/>
    </xf>
    <xf numFmtId="0" fontId="1" borderId="4" xfId="0" applyFont="true" applyBorder="true">
      <alignment horizontal="center" vertical="center"/>
    </xf>
    <xf numFmtId="0" fontId="1" borderId="2" xfId="0" applyFont="true" applyBorder="true">
      <alignment vertical="center"/>
    </xf>
    <xf numFmtId="0" fontId="1" borderId="0" xfId="0" applyFont="true">
      <alignment vertical="center"/>
    </xf>
    <xf numFmtId="0" fontId="1" borderId="0" xfId="0" applyFont="true"/>
    <xf numFmtId="0" fontId="1" borderId="5" xfId="0" applyFont="true" applyBorder="true">
      <alignment vertical="center"/>
    </xf>
    <xf numFmtId="0" fontId="1" borderId="6" xfId="0" applyFont="true" applyBorder="true">
      <alignment vertical="center"/>
    </xf>
    <xf numFmtId="0" fontId="1" borderId="7" xfId="0" applyFont="true" applyBorder="true">
      <alignment vertical="center"/>
    </xf>
    <xf numFmtId="0" fontId="1" borderId="8" xfId="0" applyFont="true" applyBorder="true">
      <alignment vertical="center"/>
    </xf>
    <xf numFmtId="0" fontId="1" borderId="3" xfId="0" applyFont="true" applyBorder="true">
      <alignment horizontal="center" vertical="center"/>
    </xf>
    <xf numFmtId="196" fontId="3" borderId="9" xfId="0" applyNumberFormat="true" applyFont="true" applyBorder="true">
      <alignment horizontal="right" vertical="center"/>
    </xf>
    <xf numFmtId="196" fontId="3" borderId="5" xfId="0" applyNumberFormat="true" applyFont="true" applyBorder="true">
      <alignment horizontal="right"/>
    </xf>
    <xf numFmtId="196" fontId="3" borderId="5" xfId="0" applyNumberFormat="true" applyFont="true" applyBorder="true">
      <alignment horizontal="right" vertical="center"/>
    </xf>
    <xf numFmtId="196" fontId="4" borderId="5" xfId="0" applyNumberFormat="true" applyFont="true" applyBorder="true">
      <alignment horizontal="right" vertical="center"/>
    </xf>
    <xf numFmtId="196" fontId="4" borderId="6" xfId="0" applyNumberFormat="true" applyFont="true" applyBorder="true">
      <alignment horizontal="right" vertical="center"/>
    </xf>
    <xf numFmtId="196" fontId="3" borderId="2" xfId="0" applyNumberFormat="true" applyFont="true" applyBorder="true">
      <alignment horizontal="right" vertical="center"/>
    </xf>
    <xf numFmtId="196" fontId="3" borderId="0" xfId="0" applyNumberFormat="true" applyFont="true">
      <alignment horizontal="right"/>
    </xf>
    <xf numFmtId="196" fontId="3" borderId="0" xfId="0" applyNumberFormat="true" applyFont="true">
      <alignment horizontal="right" vertical="center"/>
    </xf>
    <xf numFmtId="196" fontId="4" borderId="0" xfId="0" applyNumberFormat="true" applyFont="true">
      <alignment horizontal="right" vertical="center"/>
    </xf>
    <xf numFmtId="196" fontId="4" borderId="3" xfId="0" applyNumberFormat="true" applyFont="true" applyBorder="true">
      <alignment horizontal="right" vertical="center"/>
    </xf>
    <xf numFmtId="0" fontId="1" borderId="2" xfId="0" applyFont="true" applyBorder="true">
      <alignment horizontal="right" vertical="center"/>
    </xf>
    <xf numFmtId="0" fontId="1" borderId="3" xfId="0" applyFont="true" applyBorder="true">
      <alignment horizontal="right" vertical="center"/>
    </xf>
    <xf numFmtId="0" fontId="1" borderId="10" xfId="0" applyFont="true" applyBorder="true">
      <alignment horizontal="center" vertical="center"/>
    </xf>
    <xf numFmtId="0" fontId="1"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C8" sqref="C8:C8"/>
    </sheetView>
  </sheetViews>
  <sheetFormatPr customHeight="false" defaultColWidth="9.28125" defaultRowHeight="15"/>
  <cols>
    <col min="1" max="1" bestFit="false" customWidth="true" width="10.00390625" hidden="false" outlineLevel="0"/>
    <col min="2" max="2" bestFit="false" customWidth="true" width="48.00390625" hidden="false" outlineLevel="0"/>
    <col min="3" max="5" bestFit="false" customWidth="true" width="34.00390625" hidden="false" outlineLevel="0"/>
    <col min="6" max="6" bestFit="false" customWidth="true" width="30.00390625" hidden="false" outlineLevel="0"/>
  </cols>
  <sheetData>
    <row r="1" ht="16.1258012820513" customHeight="true">
      <c r="A1" s="1" t="s">
        <v>0</v>
      </c>
      <c r="B1" s="10"/>
      <c r="C1" s="8"/>
      <c r="D1" s="12"/>
      <c r="E1" s="1" t="s">
        <v>24</v>
      </c>
      <c r="F1" s="1" t="s">
        <v>27</v>
      </c>
      <c r="G1" s="28"/>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6.1258012820513" customHeight="true">
      <c r="A2" s="1" t="s">
        <v>1</v>
      </c>
      <c r="B2" s="11" t="s">
        <v>10</v>
      </c>
      <c r="C2" s="5"/>
      <c r="D2" s="13"/>
      <c r="E2" s="1" t="s">
        <v>25</v>
      </c>
      <c r="F2" s="1" t="s">
        <v>28</v>
      </c>
      <c r="G2" s="28"/>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12.0192307692308" customHeight="true">
      <c r="A3" s="2"/>
      <c r="B3" s="7"/>
      <c r="C3" s="7"/>
      <c r="D3" s="7"/>
      <c r="E3" s="7"/>
      <c r="F3" s="2"/>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5.1402243589744" customHeight="true">
      <c r="A4" s="3" t="s">
        <v>2</v>
      </c>
      <c r="B4" s="3"/>
      <c r="C4" s="3"/>
      <c r="D4" s="3"/>
      <c r="E4" s="3"/>
      <c r="F4" s="3"/>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12.0192307692308" customHeight="true">
      <c r="A5" s="4"/>
      <c r="B5" s="8"/>
      <c r="C5" s="8"/>
      <c r="D5" s="8"/>
      <c r="E5" s="8"/>
      <c r="F5" s="8"/>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22.1354166666667" customHeight="true">
      <c r="A6" s="5"/>
      <c r="B6" s="5"/>
      <c r="C6" s="14" t="s">
        <v>17</v>
      </c>
      <c r="D6" s="14"/>
      <c r="E6" s="5"/>
      <c r="F6" s="26" t="s">
        <v>29</v>
      </c>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40.1642628205128" customHeight="true">
      <c r="A7" s="6" t="s">
        <v>3</v>
      </c>
      <c r="B7" s="6"/>
      <c r="C7" s="1" t="s">
        <v>18</v>
      </c>
      <c r="D7" s="1" t="s">
        <v>22</v>
      </c>
      <c r="E7" s="1" t="s">
        <v>26</v>
      </c>
      <c r="F7" s="27" t="s">
        <v>30</v>
      </c>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35.3064903846154" customHeight="true">
      <c r="A8" s="7" t="s">
        <v>4</v>
      </c>
      <c r="B8" s="7"/>
      <c r="C8" s="15" t="n">
        <f>SUM(C9:C11)</f>
        <v>182990851000</v>
      </c>
      <c r="D8" s="20" t="n">
        <f>SUM(D9:D11)</f>
        <v>191051000000</v>
      </c>
      <c r="E8" s="20" t="n">
        <f>SUM(E9:E11)</f>
        <v>156095340815</v>
      </c>
      <c r="F8" s="20" t="n">
        <f>SUM(F9:F11)</f>
        <v>-8060149000</v>
      </c>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35.3064903846154" customHeight="true">
      <c r="A9" s="8"/>
      <c r="B9" s="12" t="s">
        <v>11</v>
      </c>
      <c r="C9" s="16" t="n">
        <v>132740000000</v>
      </c>
      <c r="D9" s="21" t="n">
        <v>127661000000</v>
      </c>
      <c r="E9" s="21" t="n">
        <v>125595340815</v>
      </c>
      <c r="F9" s="22" t="n">
        <f>C9-D9</f>
        <v>5079000000</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35.3064903846154" customHeight="true">
      <c r="A10" s="8"/>
      <c r="B10" s="12" t="s">
        <v>12</v>
      </c>
      <c r="C10" s="16" t="n">
        <v>50250851000</v>
      </c>
      <c r="D10" s="21" t="n">
        <v>63390000000</v>
      </c>
      <c r="E10" s="21" t="n">
        <v>30500000000</v>
      </c>
      <c r="F10" s="22" t="n">
        <f>C10-D10</f>
        <v>-13139149000</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35.3064903846154" customHeight="true">
      <c r="A11" s="8"/>
      <c r="B11" s="12" t="s">
        <v>13</v>
      </c>
      <c r="C11" s="16" t="s">
        <v>19</v>
      </c>
      <c r="D11" s="21" t="s">
        <v>19</v>
      </c>
      <c r="E11" s="21" t="s">
        <v>19</v>
      </c>
      <c r="F11" s="21" t="s">
        <v>19</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35.3064903846154" customHeight="true">
      <c r="A12" s="8" t="s">
        <v>5</v>
      </c>
      <c r="B12" s="8"/>
      <c r="C12" s="17" t="n">
        <f>SUM(C13:C14)</f>
        <v>182990851000</v>
      </c>
      <c r="D12" s="22" t="n">
        <f>SUM(D13:D14)</f>
        <v>191051000000</v>
      </c>
      <c r="E12" s="22" t="n">
        <f>SUM(E13:E14)</f>
        <v>167828779498</v>
      </c>
      <c r="F12" s="22" t="n">
        <f>SUM(F13:F14)</f>
        <v>-8060149000</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35.3064903846154" customHeight="true">
      <c r="A13" s="8"/>
      <c r="B13" s="12" t="s">
        <v>14</v>
      </c>
      <c r="C13" s="16" t="n">
        <v>142990851000</v>
      </c>
      <c r="D13" s="21" t="n">
        <v>141051000000</v>
      </c>
      <c r="E13" s="21" t="n">
        <v>131828779498</v>
      </c>
      <c r="F13" s="22" t="n">
        <f>C13-D13</f>
        <v>1939851000</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35.3064903846154" customHeight="true">
      <c r="A14" s="8"/>
      <c r="B14" s="12" t="s">
        <v>15</v>
      </c>
      <c r="C14" s="16" t="n">
        <v>40000000000</v>
      </c>
      <c r="D14" s="21" t="n">
        <v>50000000000</v>
      </c>
      <c r="E14" s="21" t="n">
        <v>36000000000</v>
      </c>
      <c r="F14" s="22" t="n">
        <f>C14-D14</f>
        <v>-10000000000</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35.3064903846154" customHeight="true">
      <c r="A15" s="8" t="s">
        <v>6</v>
      </c>
      <c r="B15" s="8"/>
      <c r="C15" s="17" t="n">
        <f>C8-C12</f>
        <v>0</v>
      </c>
      <c r="D15" s="22" t="n">
        <f>D8-D12</f>
        <v>0</v>
      </c>
      <c r="E15" s="22" t="n">
        <f>E8-E12</f>
        <v>-11733438683</v>
      </c>
      <c r="F15" s="22" t="n">
        <f>C15-D15</f>
        <v>0</v>
      </c>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35.3064903846154" customHeight="true">
      <c r="A16" s="8"/>
      <c r="B16" s="12"/>
      <c r="C16" s="18"/>
      <c r="D16" s="23"/>
      <c r="E16" s="23"/>
      <c r="F16" s="23"/>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35.3064903846154" customHeight="true">
      <c r="A17" s="5"/>
      <c r="B17" s="13"/>
      <c r="C17" s="19"/>
      <c r="D17" s="24"/>
      <c r="E17" s="24"/>
      <c r="F17" s="24"/>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2.1354166666667" customHeight="true">
      <c r="A18" s="7" t="s">
        <v>7</v>
      </c>
      <c r="B18" s="2" t="s">
        <v>16</v>
      </c>
      <c r="C18" s="7" t="s">
        <v>20</v>
      </c>
      <c r="D18" s="25" t="s">
        <v>23</v>
      </c>
      <c r="E18" s="25"/>
      <c r="F18" s="25" t="s">
        <v>31</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2.1354166666667" customHeight="true">
      <c r="A19" s="8"/>
      <c r="B19" s="8"/>
      <c r="C19" s="8" t="s">
        <v>21</v>
      </c>
      <c r="D19" s="8"/>
      <c r="E19" s="8"/>
      <c r="F19" s="8"/>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2.1354166666667" customHeight="true">
      <c r="A20" s="8"/>
      <c r="B20" s="8"/>
      <c r="C20" s="8"/>
      <c r="D20" s="8"/>
      <c r="E20" s="8"/>
      <c r="F20" s="8"/>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22.1354166666667" customHeight="true">
      <c r="A21" s="8" t="s">
        <v>8</v>
      </c>
      <c r="B21" s="8"/>
      <c r="C21" s="8"/>
      <c r="D21" s="8"/>
      <c r="E21" s="8"/>
      <c r="F21" s="8"/>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22.1354166666667" customHeight="true">
      <c r="A22" s="8" t="s">
        <v>9</v>
      </c>
      <c r="B22" s="8"/>
      <c r="C22" s="8"/>
      <c r="D22" s="8"/>
      <c r="E22" s="8"/>
      <c r="F22" s="8"/>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4:F4"/>
    <mergeCell ref="A7:B7"/>
    <mergeCell ref="C6:D6"/>
    <mergeCell ref="A8:B8"/>
    <mergeCell ref="A12:B12"/>
    <mergeCell ref="A15:B15"/>
    <mergeCell ref="A21:C21"/>
    <mergeCell ref="A22:C22"/>
  </mergeCells>
  <pageMargins bottom="0.75" footer="0.3" header="0.3" left="0.7" right="0.7" top="0.75"/>
</worksheet>
</file>