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報表程式" state="visible" r:id="rId1"/>
    <sheet sheetId="2" name="編製說明 " state="visible" r:id="rId2"/>
  </sheets>
</workbook>
</file>

<file path=xl/sharedStrings.xml><?xml version="1.0" encoding="utf-8"?>
<sst xmlns="http://schemas.openxmlformats.org/spreadsheetml/2006/main" count="73">
  <si>
    <t>公 開 類</t>
  </si>
  <si>
    <t>學 年 報</t>
  </si>
  <si>
    <t>桃園市各級學校學生人數(第1次修正)</t>
  </si>
  <si>
    <t>中華民國111學年度</t>
  </si>
  <si>
    <t>學校類別</t>
  </si>
  <si>
    <t>總計</t>
  </si>
  <si>
    <t xml:space="preserve">　大專校院合計</t>
  </si>
  <si>
    <t xml:space="preserve">　　大學</t>
  </si>
  <si>
    <t xml:space="preserve">    　學院</t>
  </si>
  <si>
    <t xml:space="preserve">   　 專科學校</t>
  </si>
  <si>
    <t xml:space="preserve">　高級中等學校合計</t>
  </si>
  <si>
    <t xml:space="preserve">　　普通科</t>
  </si>
  <si>
    <t xml:space="preserve">　　綜合高中</t>
  </si>
  <si>
    <t xml:space="preserve">　　專業群(職業)科</t>
  </si>
  <si>
    <t xml:space="preserve">　　實用技能學程</t>
  </si>
  <si>
    <t xml:space="preserve">　　進修部(學校)</t>
  </si>
  <si>
    <t xml:space="preserve">　國民中學</t>
  </si>
  <si>
    <t xml:space="preserve">　國民小學</t>
  </si>
  <si>
    <t xml:space="preserve">　特殊教育學校合計</t>
  </si>
  <si>
    <t xml:space="preserve">    　高中(職)部</t>
  </si>
  <si>
    <t xml:space="preserve">    　國中部</t>
  </si>
  <si>
    <t xml:space="preserve">    　國小部</t>
  </si>
  <si>
    <t xml:space="preserve">    　幼兒部</t>
  </si>
  <si>
    <t xml:space="preserve">　幼兒園</t>
  </si>
  <si>
    <t xml:space="preserve">  進修學校合計</t>
  </si>
  <si>
    <t xml:space="preserve">    進修學院</t>
  </si>
  <si>
    <t xml:space="preserve">    專科進修學校</t>
  </si>
  <si>
    <t xml:space="preserve">  補習學校合計</t>
  </si>
  <si>
    <t xml:space="preserve">　  國中補校　</t>
  </si>
  <si>
    <t xml:space="preserve">　  國小補校</t>
  </si>
  <si>
    <t>填表</t>
  </si>
  <si>
    <t>資料來源：依據教育部發布之大專校院資料、本市轄區內高級中等學校(含特殊教育學校及進修學校)填報教育部「高級中等學校公務與調查統計網路報送系統」、國中小(含補習學校)填報教育部「國中小定期公務統計報表網路填報作業系統」及幼兒園之全國幼兒園幼生管理系統資料彙編。</t>
  </si>
  <si>
    <t>填表說明：本表應於編製期限內經網際網路線上傳送至桃園市政府公務統計行政管理系統。</t>
  </si>
  <si>
    <t>修正說明：依教育部發布資料修正國民小學學生數。</t>
  </si>
  <si>
    <t>於次年2月底前編報</t>
  </si>
  <si>
    <t>總　　　　　計</t>
  </si>
  <si>
    <t>合　計</t>
  </si>
  <si>
    <t>審核</t>
  </si>
  <si>
    <t>男</t>
  </si>
  <si>
    <t>女</t>
  </si>
  <si>
    <t>業務主管人員</t>
  </si>
  <si>
    <t>主辦統計人員</t>
  </si>
  <si>
    <t>公　　　　　立</t>
  </si>
  <si>
    <t>計</t>
  </si>
  <si>
    <t>機關首長</t>
  </si>
  <si>
    <t>編製機關</t>
  </si>
  <si>
    <t>表　　號</t>
  </si>
  <si>
    <t>私　　　　　立</t>
  </si>
  <si>
    <t>桃園市政府教育局</t>
  </si>
  <si>
    <t>10411-01-01-2</t>
  </si>
  <si>
    <t>單位：人</t>
  </si>
  <si>
    <t>中華民國113年5月10日編製</t>
  </si>
  <si>
    <t xml:space="preserve">桃園市各級學校學生人數編製說明   </t>
  </si>
  <si>
    <t>一、</t>
  </si>
  <si>
    <t>二、</t>
  </si>
  <si>
    <t>三、</t>
  </si>
  <si>
    <t>四、</t>
  </si>
  <si>
    <t>五、</t>
  </si>
  <si>
    <t>六、</t>
  </si>
  <si>
    <t>統計範圍及對象：凡在本市轄區內之公私立大學、學院、專科學校、高級中等學校、國中、國小、特殊教育學校、幼兒園、進修學校及補習進修學校之學生均為統計對象。</t>
  </si>
  <si>
    <t>統計標準時間：以每學年度第1學期9月底之事實為準。</t>
  </si>
  <si>
    <t>分類標準：</t>
  </si>
  <si>
    <t xml:space="preserve">(一)縱項目：按設立別及性別分。    </t>
  </si>
  <si>
    <t>(二)橫項目：
        1.按大專校院、高級中等學校、國民中學、國民小學、特殊教育學校、幼兒園、進修學校及補習學校分。
        2.大專校院按大學、學院及專科學校分。
        3.高級中等學校按普通科、綜合高中、專業群(職業)科、實用技能學程及進修部(學校)分。
        4.特殊教育學校按高中(職)部、國中部、國小部及幼兒部分。
        5.進修學校按進修學院及專科進修學校分。
        6.補習學校按國中補校及國小補校分。</t>
  </si>
  <si>
    <t>統計項目定義：</t>
  </si>
  <si>
    <t>(一)學生數係各該級學校具有學籍之學生。</t>
  </si>
  <si>
    <t>(二)高級中等學校：依高級中等教育法及其施行細則、高級中等學校組織設置及員額編制標準設立之學校。</t>
  </si>
  <si>
    <t>(三)特殊教育學校：依特殊教育法及其施行細則，針對身心障礙教育設立之學校，包含特教、啟智、啟明、啟聰等學校。</t>
  </si>
  <si>
    <t>(四)高級中等學校為提供已受國民教育者繼續學習之教育機會，經各該主管機關核定，得設進修部，辦理繼續進修教育。</t>
  </si>
  <si>
    <t>(五)進修、補習學校：依補習及進修教育法設立之學校。</t>
  </si>
  <si>
    <t>資料蒐集方法及編製程序：依據教育部發布之大專校院資料、本市轄區內高級中等學校(含特殊教育學校及進修學校)填報教育部「高級中等學校公務與調查統計網路報送系統」、國中小(含補習學校)填報教育部「國中小定期公務統計報表網路填報作業系統」及幼兒園之全國幼兒園幼生管理系統資料，經審核後彙編。</t>
  </si>
  <si>
    <t>編送對象：本表應於編製期限內經網際網路線上傳送至桃園市政府公務統計行政管理系統。</t>
  </si>
  <si>
    <t xml:space="preserve">   </t>
  </si>
</sst>
</file>

<file path=xl/styles.xml><?xml version="1.0" encoding="utf-8"?>
<styleSheet xmlns="http://schemas.openxmlformats.org/spreadsheetml/2006/main">
  <numFmts count="1">
    <numFmt formatCode="_-* #,##0_-;\-* #,##0_-;_-* &quot;-&quot;??_-;_-@_-" numFmtId="197"/>
  </numFmts>
  <fonts count="10">
    <font>
      <b val="false"/>
      <i val="false"/>
      <u val="none"/>
      <sz val="11"/>
      <color theme="1"/>
      <name val="Calibri"/>
      <scheme val="minor"/>
    </font>
    <font>
      <b val="false"/>
      <i val="false"/>
      <u val="none"/>
      <sz val="12"/>
      <color rgb="FF000000"/>
      <name val="標楷體"/>
    </font>
    <font>
      <b val="false"/>
      <i val="false"/>
      <u val="none"/>
      <sz val="20"/>
      <color rgb="FF000000"/>
      <name val="標楷體"/>
    </font>
    <font>
      <b val="false"/>
      <i val="false"/>
      <u val="none"/>
      <sz val="12"/>
      <color rgb="FF000000"/>
      <name val="Times New Roman"/>
    </font>
    <font>
      <b val="false"/>
      <i val="false"/>
      <u val="none"/>
      <sz val="12"/>
      <color rgb="FFFF0000"/>
      <name val="標楷體"/>
    </font>
    <font>
      <b val="false"/>
      <i val="false"/>
      <u val="none"/>
      <sz val="12"/>
      <color rgb="FFFF0000"/>
      <name val="Times New Roman"/>
    </font>
    <font>
      <b val="true"/>
      <i val="false"/>
      <u val="none"/>
      <sz val="24"/>
      <color rgb="FF000000"/>
      <name val="標楷體"/>
    </font>
    <font>
      <b val="true"/>
      <i val="false"/>
      <u val="none"/>
      <sz val="24"/>
      <color rgb="FF000000"/>
      <name val="Times New Roman"/>
    </font>
    <font>
      <b val="false"/>
      <i val="false"/>
      <u val="none"/>
      <sz val="16"/>
      <color rgb="FF000000"/>
      <name val="標楷體"/>
    </font>
    <font>
      <b val="false"/>
      <i val="false"/>
      <u val="none"/>
      <sz val="16"/>
      <color rgb="FF000000"/>
      <name val="Times New Roman"/>
    </font>
  </fonts>
  <fills count="2">
    <fill>
      <patternFill patternType="none"/>
    </fill>
    <fill>
      <patternFill patternType="gray125"/>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3">
    <xf numFmtId="0" fontId="0" borderId="0" xfId="0" applyNumberFormat="true" applyFont="true" applyFill="true" applyBorder="true" applyAlignment="true" applyProtection="true"/>
    <xf numFmtId="0" fontId="1" borderId="1" xfId="0" applyFont="true" applyBorder="true">
      <alignment horizontal="center"/>
    </xf>
    <xf numFmtId="0" fontId="2" borderId="2" xfId="0" applyFont="true" applyBorder="true">
      <alignment horizontal="center" vertical="center"/>
    </xf>
    <xf numFmtId="49" fontId="1" borderId="3" xfId="0" applyNumberFormat="true" applyFont="true" applyBorder="true">
      <alignment horizontal="center" vertical="center"/>
    </xf>
    <xf numFmtId="0" fontId="1" borderId="4" xfId="0" applyFont="true" applyBorder="true">
      <alignment horizontal="center" vertical="center"/>
    </xf>
    <xf numFmtId="0" fontId="1" borderId="2" xfId="0" applyFont="true" applyBorder="true">
      <alignment horizontal="left" vertical="center"/>
    </xf>
    <xf numFmtId="0" fontId="1" borderId="0" xfId="0" applyFont="true">
      <alignment horizontal="left" vertical="center"/>
    </xf>
    <xf numFmtId="0" fontId="1" borderId="3" xfId="0" applyFont="true" applyBorder="true">
      <alignment horizontal="left" vertical="center"/>
    </xf>
    <xf numFmtId="0" fontId="1" borderId="2" xfId="0" applyFont="true" applyBorder="true"/>
    <xf numFmtId="0" fontId="3" borderId="0" xfId="0" applyFont="true"/>
    <xf numFmtId="0" fontId="1" borderId="0" xfId="0" applyFont="true">
      <alignment horizontal="left" wrapText="true"/>
    </xf>
    <xf numFmtId="0" fontId="1" borderId="0" xfId="0" applyFont="true"/>
    <xf numFmtId="0" fontId="4" borderId="0" xfId="0" applyFont="true">
      <alignment vertical="center"/>
    </xf>
    <xf numFmtId="0" fontId="1" borderId="1" xfId="0" applyFont="true" applyBorder="true">
      <alignment horizontal="center" vertical="center"/>
    </xf>
    <xf numFmtId="0" fontId="1" borderId="5" xfId="0" applyFont="true" applyBorder="true">
      <alignment horizontal="left" vertical="center"/>
    </xf>
    <xf numFmtId="0" fontId="1" borderId="6" xfId="0" applyFont="true" applyBorder="true">
      <alignment horizontal="left" vertical="center"/>
    </xf>
    <xf numFmtId="0" fontId="1" borderId="7" xfId="0" applyFont="true" applyBorder="true">
      <alignment horizontal="left" vertical="center"/>
    </xf>
    <xf numFmtId="0" fontId="3" borderId="0" xfId="0" applyFont="true">
      <alignment horizontal="left" wrapText="true"/>
    </xf>
    <xf numFmtId="0" fontId="1" borderId="8" xfId="0" applyFont="true" applyBorder="true"/>
    <xf numFmtId="0" fontId="1" borderId="9" xfId="0" applyFont="true" applyBorder="true"/>
    <xf numFmtId="197" fontId="5" borderId="10" xfId="0" applyNumberFormat="true" applyFont="true" applyBorder="true"/>
    <xf numFmtId="197" fontId="3" borderId="8" xfId="0" applyNumberFormat="true" applyFont="true" applyBorder="true"/>
    <xf numFmtId="197" fontId="5" borderId="8" xfId="0" applyNumberFormat="true" applyFont="true" applyBorder="true"/>
    <xf numFmtId="197" fontId="3" borderId="8" xfId="0" applyNumberFormat="true" applyFont="true" applyBorder="true">
      <alignment horizontal="right"/>
    </xf>
    <xf numFmtId="197" fontId="3" borderId="9" xfId="0" applyNumberFormat="true" applyFont="true" applyBorder="true"/>
    <xf numFmtId="0" fontId="1" borderId="2" xfId="0" applyFont="true" applyBorder="true">
      <alignment horizontal="left"/>
    </xf>
    <xf numFmtId="0" fontId="1" borderId="3" xfId="0" applyFont="true" applyBorder="true"/>
    <xf numFmtId="197" fontId="5" borderId="2" xfId="0" applyNumberFormat="true" applyFont="true" applyBorder="true"/>
    <xf numFmtId="197" fontId="3" borderId="0" xfId="0" applyNumberFormat="true" applyFont="true"/>
    <xf numFmtId="197" fontId="5" borderId="0" xfId="0" applyNumberFormat="true" applyFont="true"/>
    <xf numFmtId="197" fontId="3" borderId="0" xfId="0" applyNumberFormat="true" applyFont="true">
      <alignment horizontal="right"/>
    </xf>
    <xf numFmtId="197" fontId="3" borderId="3" xfId="0" applyNumberFormat="true" applyFont="true" applyBorder="true"/>
    <xf numFmtId="0" fontId="3" borderId="2" xfId="0" applyFont="true" applyBorder="true"/>
    <xf numFmtId="0" fontId="1" borderId="6" xfId="0" applyFont="true" applyBorder="true"/>
    <xf numFmtId="0" fontId="1" borderId="7" xfId="0" applyFont="true" applyBorder="true">
      <alignment vertical="center"/>
    </xf>
    <xf numFmtId="197" fontId="3" borderId="3" xfId="0" applyNumberFormat="true" applyFont="true" applyBorder="true">
      <alignment horizontal="right"/>
    </xf>
    <xf numFmtId="197" fontId="3" borderId="2" xfId="0" applyNumberFormat="true" applyFont="true" applyBorder="true"/>
    <xf numFmtId="0" fontId="3" borderId="0" xfId="0" applyFont="true">
      <alignment vertical="center"/>
    </xf>
    <xf numFmtId="0" fontId="3" borderId="2" xfId="0" applyFont="true" applyBorder="true">
      <alignment vertical="center"/>
    </xf>
    <xf numFmtId="0" fontId="1" borderId="3" xfId="0" applyFont="true" applyBorder="true">
      <alignment horizontal="right" vertical="center"/>
    </xf>
    <xf numFmtId="0" fontId="1" borderId="11" xfId="0" applyFont="true" applyBorder="true">
      <alignment horizontal="center" vertical="center"/>
    </xf>
    <xf numFmtId="0" fontId="1" borderId="2" xfId="0" applyFont="true" applyBorder="true">
      <alignment horizontal="right" vertical="center"/>
    </xf>
    <xf numFmtId="0" fontId="3" borderId="8" xfId="0" applyFont="true" applyBorder="true"/>
    <xf numFmtId="0" fontId="6" borderId="0" xfId="0" applyFont="true">
      <alignment horizontal="center" vertical="top"/>
    </xf>
    <xf numFmtId="0" fontId="7" borderId="0" xfId="0" applyFont="true">
      <alignment horizontal="center" vertical="top"/>
    </xf>
    <xf numFmtId="0" fontId="3" borderId="0" xfId="0" applyFont="true">
      <alignment vertical="top"/>
    </xf>
    <xf numFmtId="0" fontId="8" borderId="0" xfId="0" applyFont="true">
      <alignment vertical="top"/>
    </xf>
    <xf numFmtId="0" fontId="8" borderId="0" xfId="0" applyFont="true">
      <alignment horizontal="left" vertical="top" wrapText="true"/>
    </xf>
    <xf numFmtId="0" fontId="8" borderId="0" xfId="0" applyFont="true">
      <alignment horizontal="left" vertical="top"/>
    </xf>
    <xf numFmtId="0" fontId="9" borderId="0" xfId="0" applyFont="true">
      <alignment horizontal="left" vertical="top"/>
    </xf>
    <xf numFmtId="0" fontId="9" borderId="0" xfId="0" applyFont="true">
      <alignment horizontal="left" vertical="top" wrapText="true"/>
    </xf>
    <xf numFmtId="0" fontId="9" borderId="0" xfId="0" applyFont="true">
      <alignment vertical="top"/>
    </xf>
    <xf numFmtId="0" fontId="9" borderId="0" xfId="0" applyFont="true">
      <alignment vertical="top" wrapText="true"/>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haredStrings" Target="sharedStrings.xml" /><Relationship Id="rId4" Type="http://schemas.openxmlformats.org/officeDocument/2006/relationships/styles" Target="styles.xml" /><Relationship Id="rId5"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G18" sqref="G18:G18"/>
    </sheetView>
  </sheetViews>
  <sheetFormatPr customHeight="false" defaultColWidth="9.28125" defaultRowHeight="15"/>
  <cols>
    <col min="1" max="1" bestFit="false" customWidth="true" width="5.921875" hidden="false" outlineLevel="0"/>
    <col min="2" max="2" bestFit="false" customWidth="true" width="19.4921875" hidden="false" outlineLevel="0"/>
    <col min="3" max="11" bestFit="false" customWidth="true" width="18.4921875" hidden="false" outlineLevel="0"/>
    <col min="12" max="50" bestFit="false" customWidth="true" width="9.3515625" hidden="false" outlineLevel="0"/>
  </cols>
  <sheetData>
    <row r="1" ht="16.5" customHeight="true">
      <c r="A1" s="1" t="s">
        <v>0</v>
      </c>
      <c r="B1" s="1"/>
      <c r="C1" s="18"/>
      <c r="D1" s="11"/>
      <c r="E1" s="11"/>
      <c r="F1" s="11"/>
      <c r="G1" s="11"/>
      <c r="H1" s="33"/>
      <c r="I1" s="13" t="s">
        <v>45</v>
      </c>
      <c r="J1" s="13" t="s">
        <v>48</v>
      </c>
      <c r="K1" s="13"/>
      <c r="L1" s="42"/>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row>
    <row r="2" ht="16.5" customHeight="true">
      <c r="A2" s="1" t="s">
        <v>1</v>
      </c>
      <c r="B2" s="1"/>
      <c r="C2" s="19" t="s">
        <v>34</v>
      </c>
      <c r="D2" s="26"/>
      <c r="E2" s="26"/>
      <c r="F2" s="26"/>
      <c r="G2" s="26"/>
      <c r="H2" s="34"/>
      <c r="I2" s="13" t="s">
        <v>46</v>
      </c>
      <c r="J2" s="13" t="s">
        <v>49</v>
      </c>
      <c r="K2" s="13"/>
      <c r="L2" s="42"/>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ht="27.75" customHeight="true">
      <c r="A3" s="2" t="s">
        <v>2</v>
      </c>
      <c r="B3" s="2"/>
      <c r="C3" s="2"/>
      <c r="D3" s="2"/>
      <c r="E3" s="2"/>
      <c r="F3" s="2"/>
      <c r="G3" s="2"/>
      <c r="H3" s="2"/>
      <c r="I3" s="2"/>
      <c r="J3" s="2"/>
      <c r="K3" s="2"/>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row>
    <row r="4" ht="16.5" customHeight="true">
      <c r="A4" s="3" t="s">
        <v>3</v>
      </c>
      <c r="B4" s="3"/>
      <c r="C4" s="3"/>
      <c r="D4" s="3"/>
      <c r="E4" s="3"/>
      <c r="F4" s="3"/>
      <c r="G4" s="3"/>
      <c r="H4" s="3"/>
      <c r="I4" s="3"/>
      <c r="J4" s="3"/>
      <c r="K4" s="39" t="s">
        <v>50</v>
      </c>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row>
    <row r="5" ht="16.5" customHeight="true">
      <c r="A5" s="4" t="s">
        <v>4</v>
      </c>
      <c r="B5" s="13"/>
      <c r="C5" s="13" t="s">
        <v>35</v>
      </c>
      <c r="D5" s="13"/>
      <c r="E5" s="13"/>
      <c r="F5" s="13" t="s">
        <v>42</v>
      </c>
      <c r="G5" s="13"/>
      <c r="H5" s="13"/>
      <c r="I5" s="13" t="s">
        <v>47</v>
      </c>
      <c r="J5" s="13"/>
      <c r="K5" s="13"/>
      <c r="L5" s="42"/>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row>
    <row r="6" ht="16.5" customHeight="true">
      <c r="A6" s="4"/>
      <c r="B6" s="13"/>
      <c r="C6" s="13" t="s">
        <v>36</v>
      </c>
      <c r="D6" s="13" t="s">
        <v>38</v>
      </c>
      <c r="E6" s="13" t="s">
        <v>39</v>
      </c>
      <c r="F6" s="13" t="s">
        <v>43</v>
      </c>
      <c r="G6" s="13" t="s">
        <v>38</v>
      </c>
      <c r="H6" s="13" t="s">
        <v>39</v>
      </c>
      <c r="I6" s="13" t="s">
        <v>43</v>
      </c>
      <c r="J6" s="13" t="s">
        <v>38</v>
      </c>
      <c r="K6" s="40" t="s">
        <v>39</v>
      </c>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row>
    <row r="7" ht="18" customHeight="true">
      <c r="A7" s="5" t="s">
        <v>5</v>
      </c>
      <c r="B7" s="14"/>
      <c r="C7" s="20" t="n">
        <f>SUM(F7, I7)</f>
        <v>419743</v>
      </c>
      <c r="D7" s="27" t="n">
        <f>SUM(G7, J7)</f>
        <v>220010</v>
      </c>
      <c r="E7" s="27" t="n">
        <f>SUM(H7, K7)</f>
        <v>199733</v>
      </c>
      <c r="F7" s="27" t="n">
        <f>SUM(G7:H7)</f>
        <v>244526</v>
      </c>
      <c r="G7" s="27" t="n">
        <f>SUM(G8, G12, G18, G19, G20, G25, G26, G29)</f>
        <v>128679</v>
      </c>
      <c r="H7" s="27" t="n">
        <f>SUM(H8, H12, H18, H19, H20, H25, H26, H29)</f>
        <v>115847</v>
      </c>
      <c r="I7" s="36" t="n">
        <f>SUM(J7:K7)</f>
        <v>175217</v>
      </c>
      <c r="J7" s="36" t="n">
        <f>SUM(J8, J12, J18, J19, J20, J25, J26, J29)</f>
        <v>91331</v>
      </c>
      <c r="K7" s="36" t="n">
        <f>SUM(K8, K12, K18, K19, K20, K25, K26, K29)</f>
        <v>83886</v>
      </c>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row>
    <row r="8" ht="18" customHeight="true">
      <c r="A8" s="6" t="s">
        <v>6</v>
      </c>
      <c r="B8" s="15"/>
      <c r="C8" s="21" t="n">
        <f>SUM(F8, I8)</f>
        <v>96681</v>
      </c>
      <c r="D8" s="28" t="n">
        <f>SUM(G8, J8)</f>
        <v>51128</v>
      </c>
      <c r="E8" s="28" t="n">
        <f>SUM(H8, K8)</f>
        <v>45553</v>
      </c>
      <c r="F8" s="28" t="n">
        <f>SUM(G8:H8)</f>
        <v>15027</v>
      </c>
      <c r="G8" s="28" t="n">
        <f>SUM(G9:G11)</f>
        <v>9533</v>
      </c>
      <c r="H8" s="28" t="n">
        <f>SUM(H9:H11)</f>
        <v>5494</v>
      </c>
      <c r="I8" s="28" t="n">
        <f>SUM(J8:K8)</f>
        <v>81654</v>
      </c>
      <c r="J8" s="28" t="n">
        <f>SUM(J9:J11)</f>
        <v>41595</v>
      </c>
      <c r="K8" s="28" t="n">
        <f>SUM(K9:K11)</f>
        <v>40059</v>
      </c>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row>
    <row r="9" ht="18" customHeight="true">
      <c r="A9" s="6" t="s">
        <v>7</v>
      </c>
      <c r="B9" s="15"/>
      <c r="C9" s="21" t="n">
        <f>SUM(F9, I9)</f>
        <v>88371</v>
      </c>
      <c r="D9" s="28" t="n">
        <f>SUM(G9, J9)</f>
        <v>49231</v>
      </c>
      <c r="E9" s="28" t="n">
        <f>SUM(H9, K9)</f>
        <v>39140</v>
      </c>
      <c r="F9" s="28" t="n">
        <f>SUM(G9:H9)</f>
        <v>15027</v>
      </c>
      <c r="G9" s="28" t="n">
        <v>9533</v>
      </c>
      <c r="H9" s="28" t="n">
        <v>5494</v>
      </c>
      <c r="I9" s="28" t="n">
        <f>SUM(J9:K9)</f>
        <v>73344</v>
      </c>
      <c r="J9" s="28" t="n">
        <v>39698</v>
      </c>
      <c r="K9" s="28" t="n">
        <v>33646</v>
      </c>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row>
    <row r="10" ht="18" customHeight="true">
      <c r="A10" s="6" t="s">
        <v>8</v>
      </c>
      <c r="B10" s="15"/>
      <c r="C10" s="21" t="n">
        <f>SUM(F10, I10)</f>
        <v>2320</v>
      </c>
      <c r="D10" s="28" t="n">
        <f>SUM(G10, J10)</f>
        <v>1184</v>
      </c>
      <c r="E10" s="28" t="n">
        <f>SUM(H10, K10)</f>
        <v>1136</v>
      </c>
      <c r="F10" s="30" t="n">
        <f>SUM(G10:H10)</f>
        <v>0</v>
      </c>
      <c r="G10" s="30" t="n">
        <v>0</v>
      </c>
      <c r="H10" s="30" t="n">
        <v>0</v>
      </c>
      <c r="I10" s="28" t="n">
        <f>SUM(J10:K10)</f>
        <v>2320</v>
      </c>
      <c r="J10" s="28" t="n">
        <v>1184</v>
      </c>
      <c r="K10" s="28" t="n">
        <v>1136</v>
      </c>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row>
    <row r="11" ht="18" customHeight="true">
      <c r="A11" s="6" t="s">
        <v>9</v>
      </c>
      <c r="B11" s="15"/>
      <c r="C11" s="21" t="n">
        <f>SUM(F11, I11)</f>
        <v>5990</v>
      </c>
      <c r="D11" s="28" t="n">
        <f>SUM(G11, J11)</f>
        <v>713</v>
      </c>
      <c r="E11" s="28" t="n">
        <f>SUM(H11, K11)</f>
        <v>5277</v>
      </c>
      <c r="F11" s="30" t="n">
        <f>SUM(G11:H11)</f>
        <v>0</v>
      </c>
      <c r="G11" s="30" t="n">
        <v>0</v>
      </c>
      <c r="H11" s="30" t="n">
        <v>0</v>
      </c>
      <c r="I11" s="28" t="n">
        <f>SUM(J11:K11)</f>
        <v>5990</v>
      </c>
      <c r="J11" s="28" t="n">
        <v>713</v>
      </c>
      <c r="K11" s="28" t="n">
        <v>5277</v>
      </c>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row>
    <row r="12" ht="18" customHeight="true">
      <c r="A12" s="6" t="s">
        <v>10</v>
      </c>
      <c r="B12" s="15"/>
      <c r="C12" s="21" t="n">
        <f>SUM(F12, I12)</f>
        <v>61767</v>
      </c>
      <c r="D12" s="28" t="n">
        <f>SUM(G12, J12)</f>
        <v>33509</v>
      </c>
      <c r="E12" s="28" t="n">
        <f>SUM(H12, K12)</f>
        <v>28258</v>
      </c>
      <c r="F12" s="28" t="n">
        <f>SUM(G12:H12)</f>
        <v>29553</v>
      </c>
      <c r="G12" s="28" t="n">
        <f>SUM(G13:G17)</f>
        <v>15809</v>
      </c>
      <c r="H12" s="28" t="n">
        <f>SUM(H13:H17)</f>
        <v>13744</v>
      </c>
      <c r="I12" s="28" t="n">
        <f>SUM(J12:K12)</f>
        <v>32214</v>
      </c>
      <c r="J12" s="28" t="n">
        <f>SUM(J13:J17)</f>
        <v>17700</v>
      </c>
      <c r="K12" s="28" t="n">
        <f>SUM(K13:K17)</f>
        <v>14514</v>
      </c>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row>
    <row r="13" ht="18" customHeight="true">
      <c r="A13" s="6" t="s">
        <v>11</v>
      </c>
      <c r="B13" s="15"/>
      <c r="C13" s="21" t="n">
        <f>SUM(F13, I13)</f>
        <v>28878</v>
      </c>
      <c r="D13" s="28" t="n">
        <f>SUM(G13, J13)</f>
        <v>15063</v>
      </c>
      <c r="E13" s="28" t="n">
        <f>SUM(H13, K13)</f>
        <v>13815</v>
      </c>
      <c r="F13" s="28" t="n">
        <f>SUM(G13:H13)</f>
        <v>21946</v>
      </c>
      <c r="G13" s="28" t="n">
        <v>11450</v>
      </c>
      <c r="H13" s="28" t="n">
        <v>10496</v>
      </c>
      <c r="I13" s="28" t="n">
        <f>SUM(J13:K13)</f>
        <v>6932</v>
      </c>
      <c r="J13" s="28" t="n">
        <v>3613</v>
      </c>
      <c r="K13" s="28" t="n">
        <v>3319</v>
      </c>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row>
    <row r="14" ht="18" customHeight="true">
      <c r="A14" s="6" t="s">
        <v>12</v>
      </c>
      <c r="B14" s="15"/>
      <c r="C14" s="21" t="n">
        <f>SUM(F14, I14)</f>
        <v>752</v>
      </c>
      <c r="D14" s="28" t="n">
        <f>SUM(G14, J14)</f>
        <v>417</v>
      </c>
      <c r="E14" s="28" t="n">
        <f>SUM(H14, K14)</f>
        <v>335</v>
      </c>
      <c r="F14" s="28" t="n">
        <f>SUM(G14:H14)</f>
        <v>424</v>
      </c>
      <c r="G14" s="28" t="n">
        <v>186</v>
      </c>
      <c r="H14" s="28" t="n">
        <v>238</v>
      </c>
      <c r="I14" s="28" t="n">
        <f>SUM(J14:K14)</f>
        <v>328</v>
      </c>
      <c r="J14" s="28" t="n">
        <v>231</v>
      </c>
      <c r="K14" s="28" t="n">
        <v>97</v>
      </c>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row>
    <row r="15" ht="18" customHeight="true">
      <c r="A15" s="6" t="s">
        <v>13</v>
      </c>
      <c r="B15" s="15"/>
      <c r="C15" s="21" t="n">
        <f>SUM(F15, I15)</f>
        <v>26777</v>
      </c>
      <c r="D15" s="28" t="n">
        <f>SUM(G15, J15)</f>
        <v>14790</v>
      </c>
      <c r="E15" s="28" t="n">
        <f>SUM(H15, K15)</f>
        <v>11987</v>
      </c>
      <c r="F15" s="28" t="n">
        <f>SUM(G15:H15)</f>
        <v>6669</v>
      </c>
      <c r="G15" s="28" t="n">
        <v>3809</v>
      </c>
      <c r="H15" s="28" t="n">
        <v>2860</v>
      </c>
      <c r="I15" s="28" t="n">
        <f>SUM(J15:K15)</f>
        <v>20108</v>
      </c>
      <c r="J15" s="28" t="n">
        <v>10981</v>
      </c>
      <c r="K15" s="28" t="n">
        <v>9127</v>
      </c>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row>
    <row r="16" ht="18" customHeight="true">
      <c r="A16" s="6" t="s">
        <v>14</v>
      </c>
      <c r="B16" s="15"/>
      <c r="C16" s="21" t="n">
        <f>SUM(F16, I16)</f>
        <v>2852</v>
      </c>
      <c r="D16" s="28" t="n">
        <f>SUM(G16, J16)</f>
        <v>1733</v>
      </c>
      <c r="E16" s="28" t="n">
        <f>SUM(H16, K16)</f>
        <v>1119</v>
      </c>
      <c r="F16" s="28" t="n">
        <f>SUM(G16:H16)</f>
        <v>100</v>
      </c>
      <c r="G16" s="28" t="n">
        <v>62</v>
      </c>
      <c r="H16" s="28" t="n">
        <v>38</v>
      </c>
      <c r="I16" s="28" t="n">
        <f>SUM(J16:K16)</f>
        <v>2752</v>
      </c>
      <c r="J16" s="28" t="n">
        <v>1671</v>
      </c>
      <c r="K16" s="28" t="n">
        <v>1081</v>
      </c>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row>
    <row r="17" ht="18" customHeight="true">
      <c r="A17" s="6" t="s">
        <v>15</v>
      </c>
      <c r="B17" s="15"/>
      <c r="C17" s="21" t="n">
        <f>SUM(F17, I17)</f>
        <v>2508</v>
      </c>
      <c r="D17" s="28" t="n">
        <f>SUM(G17, J17)</f>
        <v>1506</v>
      </c>
      <c r="E17" s="28" t="n">
        <f>SUM(H17, K17)</f>
        <v>1002</v>
      </c>
      <c r="F17" s="28" t="n">
        <f>SUM(G17:H17)</f>
        <v>414</v>
      </c>
      <c r="G17" s="28" t="n">
        <v>302</v>
      </c>
      <c r="H17" s="28" t="n">
        <v>112</v>
      </c>
      <c r="I17" s="28" t="n">
        <f>SUM(J17:K17)</f>
        <v>2094</v>
      </c>
      <c r="J17" s="28" t="n">
        <v>1204</v>
      </c>
      <c r="K17" s="28" t="n">
        <v>890</v>
      </c>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row>
    <row r="18" ht="18" customHeight="true">
      <c r="A18" s="6" t="s">
        <v>16</v>
      </c>
      <c r="B18" s="15"/>
      <c r="C18" s="21" t="n">
        <f>SUM(F18, I18)</f>
        <v>59783</v>
      </c>
      <c r="D18" s="28" t="n">
        <f>SUM(G18, J18)</f>
        <v>31282</v>
      </c>
      <c r="E18" s="28" t="n">
        <f>SUM(H18, K18)</f>
        <v>28501</v>
      </c>
      <c r="F18" s="28" t="n">
        <f>SUM(G18:H18)</f>
        <v>52369</v>
      </c>
      <c r="G18" s="28" t="n">
        <v>27289</v>
      </c>
      <c r="H18" s="28" t="n">
        <v>25080</v>
      </c>
      <c r="I18" s="28" t="n">
        <f>SUM(J18:K18)</f>
        <v>7414</v>
      </c>
      <c r="J18" s="28" t="n">
        <v>3993</v>
      </c>
      <c r="K18" s="28" t="n">
        <v>3421</v>
      </c>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row>
    <row r="19" ht="18" customHeight="true">
      <c r="A19" s="6" t="s">
        <v>17</v>
      </c>
      <c r="B19" s="15"/>
      <c r="C19" s="22" t="n">
        <f>SUM(F19, I19)</f>
        <v>135930</v>
      </c>
      <c r="D19" s="29" t="n">
        <f>SUM(G19, J19)</f>
        <v>70520</v>
      </c>
      <c r="E19" s="29" t="n">
        <f>SUM(H19, K19)</f>
        <v>65410</v>
      </c>
      <c r="F19" s="29" t="n">
        <f>SUM(G19:H19)</f>
        <v>133105</v>
      </c>
      <c r="G19" s="29" t="n">
        <v>69088</v>
      </c>
      <c r="H19" s="29" t="n">
        <v>64017</v>
      </c>
      <c r="I19" s="28" t="n">
        <f>SUM(J19:K19)</f>
        <v>2825</v>
      </c>
      <c r="J19" s="28" t="n">
        <v>1432</v>
      </c>
      <c r="K19" s="28" t="n">
        <v>1393</v>
      </c>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row>
    <row r="20" ht="18" customHeight="true">
      <c r="A20" s="6" t="s">
        <v>18</v>
      </c>
      <c r="B20" s="15"/>
      <c r="C20" s="21" t="n">
        <f>SUM(F20, I20)</f>
        <v>321</v>
      </c>
      <c r="D20" s="28" t="n">
        <f>SUM(G20, J20)</f>
        <v>220</v>
      </c>
      <c r="E20" s="28" t="n">
        <f>SUM(H20, K20)</f>
        <v>101</v>
      </c>
      <c r="F20" s="28" t="n">
        <f>SUM(G20:H20)</f>
        <v>321</v>
      </c>
      <c r="G20" s="28" t="n">
        <f>SUM(G21:G24)</f>
        <v>220</v>
      </c>
      <c r="H20" s="28" t="n">
        <f>SUM(H21:H24)</f>
        <v>101</v>
      </c>
      <c r="I20" s="30" t="n">
        <f>SUM(J20:K20)</f>
        <v>0</v>
      </c>
      <c r="J20" s="30" t="n">
        <f>SUM(J21:J24)</f>
        <v>0</v>
      </c>
      <c r="K20" s="30" t="n">
        <f>SUM(K21:K24)</f>
        <v>0</v>
      </c>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row>
    <row r="21" ht="18" customHeight="true">
      <c r="A21" s="6" t="s">
        <v>19</v>
      </c>
      <c r="B21" s="15"/>
      <c r="C21" s="21" t="n">
        <f>SUM(F21, I21)</f>
        <v>288</v>
      </c>
      <c r="D21" s="28" t="n">
        <f>SUM(G21, J21)</f>
        <v>200</v>
      </c>
      <c r="E21" s="28" t="n">
        <f>SUM(H21, K21)</f>
        <v>88</v>
      </c>
      <c r="F21" s="28" t="n">
        <f>SUM(G21:H21)</f>
        <v>288</v>
      </c>
      <c r="G21" s="28" t="n">
        <v>200</v>
      </c>
      <c r="H21" s="28" t="n">
        <v>88</v>
      </c>
      <c r="I21" s="30" t="n">
        <f>SUM(J21:K21)</f>
        <v>0</v>
      </c>
      <c r="J21" s="30" t="n">
        <v>0</v>
      </c>
      <c r="K21" s="30" t="n">
        <v>0</v>
      </c>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row>
    <row r="22" ht="18" customHeight="true">
      <c r="A22" s="6" t="s">
        <v>20</v>
      </c>
      <c r="B22" s="15"/>
      <c r="C22" s="21" t="n">
        <f>SUM(F22, I22)</f>
        <v>33</v>
      </c>
      <c r="D22" s="28" t="n">
        <f>SUM(G22, J22)</f>
        <v>20</v>
      </c>
      <c r="E22" s="28" t="n">
        <f>SUM(H22, K22)</f>
        <v>13</v>
      </c>
      <c r="F22" s="28" t="n">
        <f>SUM(G22:H22)</f>
        <v>33</v>
      </c>
      <c r="G22" s="28" t="n">
        <v>20</v>
      </c>
      <c r="H22" s="28" t="n">
        <v>13</v>
      </c>
      <c r="I22" s="30" t="n">
        <f>SUM(J22:K22)</f>
        <v>0</v>
      </c>
      <c r="J22" s="30" t="n">
        <v>0</v>
      </c>
      <c r="K22" s="30" t="n">
        <v>0</v>
      </c>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row>
    <row r="23" ht="18" customHeight="true">
      <c r="A23" s="6" t="s">
        <v>21</v>
      </c>
      <c r="B23" s="15"/>
      <c r="C23" s="23" t="n">
        <f>SUM(F23, I23)</f>
        <v>0</v>
      </c>
      <c r="D23" s="30" t="n">
        <f>SUM(G23, J23)</f>
        <v>0</v>
      </c>
      <c r="E23" s="30" t="n">
        <f>SUM(H23, K23)</f>
        <v>0</v>
      </c>
      <c r="F23" s="30" t="n">
        <f>SUM(G23:H23)</f>
        <v>0</v>
      </c>
      <c r="G23" s="30" t="n">
        <v>0</v>
      </c>
      <c r="H23" s="30" t="n">
        <v>0</v>
      </c>
      <c r="I23" s="30" t="n">
        <f>SUM(J23:K23)</f>
        <v>0</v>
      </c>
      <c r="J23" s="30" t="n">
        <v>0</v>
      </c>
      <c r="K23" s="30" t="n">
        <v>0</v>
      </c>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row>
    <row r="24" ht="18" customHeight="true">
      <c r="A24" s="6" t="s">
        <v>22</v>
      </c>
      <c r="B24" s="15"/>
      <c r="C24" s="23" t="n">
        <f>SUM(F24, I24)</f>
        <v>0</v>
      </c>
      <c r="D24" s="30" t="n">
        <f>SUM(G24, J24)</f>
        <v>0</v>
      </c>
      <c r="E24" s="30" t="n">
        <f>SUM(H24, K24)</f>
        <v>0</v>
      </c>
      <c r="F24" s="30" t="n">
        <f>SUM(G24:H24)</f>
        <v>0</v>
      </c>
      <c r="G24" s="30" t="n">
        <v>0</v>
      </c>
      <c r="H24" s="30" t="n">
        <v>0</v>
      </c>
      <c r="I24" s="30" t="n">
        <f>SUM(J24:K24)</f>
        <v>0</v>
      </c>
      <c r="J24" s="30" t="n">
        <v>0</v>
      </c>
      <c r="K24" s="30" t="n">
        <v>0</v>
      </c>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row>
    <row r="25" ht="18" customHeight="true">
      <c r="A25" s="6" t="s">
        <v>23</v>
      </c>
      <c r="B25" s="15"/>
      <c r="C25" s="21" t="n">
        <f>SUM(F25, I25)</f>
        <v>63025</v>
      </c>
      <c r="D25" s="28" t="n">
        <f>SUM(G25, J25)</f>
        <v>32813</v>
      </c>
      <c r="E25" s="28" t="n">
        <f>SUM(H25, K25)</f>
        <v>30212</v>
      </c>
      <c r="F25" s="28" t="n">
        <f>SUM(G25:H25)</f>
        <v>11991</v>
      </c>
      <c r="G25" s="28" t="n">
        <v>6278</v>
      </c>
      <c r="H25" s="28" t="n">
        <v>5713</v>
      </c>
      <c r="I25" s="28" t="n">
        <f>SUM(J25:K25)</f>
        <v>51034</v>
      </c>
      <c r="J25" s="28" t="n">
        <v>26535</v>
      </c>
      <c r="K25" s="28" t="n">
        <v>24499</v>
      </c>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row>
    <row r="26" ht="18" customHeight="true">
      <c r="A26" s="6" t="s">
        <v>24</v>
      </c>
      <c r="B26" s="15"/>
      <c r="C26" s="21" t="n">
        <f>SUM(F26, I26)</f>
        <v>1144</v>
      </c>
      <c r="D26" s="28" t="n">
        <f>SUM(G26, J26)</f>
        <v>361</v>
      </c>
      <c r="E26" s="28" t="n">
        <f>SUM(H26, K26)</f>
        <v>783</v>
      </c>
      <c r="F26" s="28" t="n">
        <f>SUM(G26:H26)</f>
        <v>1144</v>
      </c>
      <c r="G26" s="28" t="n">
        <f>SUM(G27:G28)</f>
        <v>361</v>
      </c>
      <c r="H26" s="28" t="n">
        <f>SUM(H27:H28)</f>
        <v>783</v>
      </c>
      <c r="I26" s="28" t="n">
        <f>SUM(J26:K26)</f>
        <v>0</v>
      </c>
      <c r="J26" s="28" t="n">
        <f>SUM(J27:J28)</f>
        <v>0</v>
      </c>
      <c r="K26" s="28" t="n">
        <f>SUM(K27:K28)</f>
        <v>0</v>
      </c>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row>
    <row r="27" ht="18" customHeight="true">
      <c r="A27" s="6" t="s">
        <v>25</v>
      </c>
      <c r="B27" s="15"/>
      <c r="C27" s="21" t="n">
        <f>SUM(F27, I27)</f>
        <v>1144</v>
      </c>
      <c r="D27" s="28" t="n">
        <f>SUM(G27, J27)</f>
        <v>361</v>
      </c>
      <c r="E27" s="28" t="n">
        <f>SUM(H27, K27)</f>
        <v>783</v>
      </c>
      <c r="F27" s="28" t="n">
        <f>SUM(G27:H27)</f>
        <v>1144</v>
      </c>
      <c r="G27" s="28" t="n">
        <v>361</v>
      </c>
      <c r="H27" s="28" t="n">
        <v>783</v>
      </c>
      <c r="I27" s="28" t="n">
        <f>SUM(J27:K27)</f>
        <v>0</v>
      </c>
      <c r="J27" s="28" t="n">
        <v>0</v>
      </c>
      <c r="K27" s="28" t="n">
        <v>0</v>
      </c>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row>
    <row r="28" ht="18" customHeight="true">
      <c r="A28" s="6" t="s">
        <v>26</v>
      </c>
      <c r="B28" s="15"/>
      <c r="C28" s="21" t="n">
        <f>SUM(F28, I28)</f>
        <v>0</v>
      </c>
      <c r="D28" s="28" t="n">
        <f>SUM(G28, J28)</f>
        <v>0</v>
      </c>
      <c r="E28" s="28" t="n">
        <f>SUM(H28, K28)</f>
        <v>0</v>
      </c>
      <c r="F28" s="28" t="n">
        <f>SUM(G28:H28)</f>
        <v>0</v>
      </c>
      <c r="G28" s="28" t="n">
        <v>0</v>
      </c>
      <c r="H28" s="28" t="n">
        <v>0</v>
      </c>
      <c r="I28" s="28" t="n">
        <f>SUM(J28:K28)</f>
        <v>0</v>
      </c>
      <c r="J28" s="28" t="n">
        <v>0</v>
      </c>
      <c r="K28" s="28" t="n">
        <v>0</v>
      </c>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row>
    <row r="29" ht="18" customHeight="true">
      <c r="A29" s="6" t="s">
        <v>27</v>
      </c>
      <c r="B29" s="15"/>
      <c r="C29" s="21" t="n">
        <f>SUM(F29, I29)</f>
        <v>1092</v>
      </c>
      <c r="D29" s="28" t="n">
        <f>SUM(G29, J29)</f>
        <v>177</v>
      </c>
      <c r="E29" s="28" t="n">
        <f>SUM(H29, K29)</f>
        <v>915</v>
      </c>
      <c r="F29" s="28" t="n">
        <f>SUM(G29:H29)</f>
        <v>1016</v>
      </c>
      <c r="G29" s="28" t="n">
        <f>SUM(G30:G31)</f>
        <v>101</v>
      </c>
      <c r="H29" s="30" t="n">
        <f>SUM(H30:H31)</f>
        <v>915</v>
      </c>
      <c r="I29" s="28" t="n">
        <f>SUM(J29:K29)</f>
        <v>76</v>
      </c>
      <c r="J29" s="28" t="n">
        <f>SUM(J30:J31)</f>
        <v>76</v>
      </c>
      <c r="K29" s="30" t="n">
        <f>SUM(K30:K31)</f>
        <v>0</v>
      </c>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row>
    <row r="30" ht="18" customHeight="true">
      <c r="A30" s="6" t="s">
        <v>28</v>
      </c>
      <c r="B30" s="15"/>
      <c r="C30" s="21" t="n">
        <f>SUM(F30, I30)</f>
        <v>424</v>
      </c>
      <c r="D30" s="28" t="n">
        <f>SUM(G30, J30)</f>
        <v>101</v>
      </c>
      <c r="E30" s="28" t="n">
        <f>SUM(H30, K30)</f>
        <v>323</v>
      </c>
      <c r="F30" s="28" t="n">
        <f>SUM(G30:H30)</f>
        <v>348</v>
      </c>
      <c r="G30" s="28" t="n">
        <v>25</v>
      </c>
      <c r="H30" s="30" t="n">
        <v>323</v>
      </c>
      <c r="I30" s="28" t="n">
        <f>SUM(J30:K30)</f>
        <v>76</v>
      </c>
      <c r="J30" s="28" t="n">
        <v>76</v>
      </c>
      <c r="K30" s="30" t="n">
        <v>0</v>
      </c>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row>
    <row r="31" ht="18" customHeight="true">
      <c r="A31" s="7" t="s">
        <v>29</v>
      </c>
      <c r="B31" s="16"/>
      <c r="C31" s="24" t="n">
        <f>SUM(F31, I31)</f>
        <v>668</v>
      </c>
      <c r="D31" s="31" t="n">
        <f>SUM(G31, J31)</f>
        <v>76</v>
      </c>
      <c r="E31" s="31" t="n">
        <f>SUM(H31, K31)</f>
        <v>592</v>
      </c>
      <c r="F31" s="31" t="n">
        <f>SUM(G31:H31)</f>
        <v>668</v>
      </c>
      <c r="G31" s="31" t="n">
        <v>76</v>
      </c>
      <c r="H31" s="35" t="n">
        <v>592</v>
      </c>
      <c r="I31" s="35" t="n">
        <f>SUM(J31:K31)</f>
        <v>0</v>
      </c>
      <c r="J31" s="35" t="n">
        <v>0</v>
      </c>
      <c r="K31" s="35" t="n">
        <v>0</v>
      </c>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row>
    <row r="32" ht="16.5" customHeight="true">
      <c r="A32" s="8" t="s">
        <v>30</v>
      </c>
      <c r="B32" s="8"/>
      <c r="C32" s="25" t="s">
        <v>37</v>
      </c>
      <c r="D32" s="32"/>
      <c r="E32" s="8" t="s">
        <v>40</v>
      </c>
      <c r="F32" s="32"/>
      <c r="G32" s="32"/>
      <c r="H32" s="8" t="s">
        <v>44</v>
      </c>
      <c r="I32" s="32"/>
      <c r="J32" s="38"/>
      <c r="K32" s="41" t="s">
        <v>51</v>
      </c>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row>
    <row r="33" ht="16.5" customHeight="true">
      <c r="A33" s="9"/>
      <c r="B33" s="9"/>
      <c r="C33" s="9"/>
      <c r="D33" s="9"/>
      <c r="E33" s="11" t="s">
        <v>41</v>
      </c>
      <c r="F33" s="9"/>
      <c r="G33" s="9"/>
      <c r="H33" s="9"/>
      <c r="I33" s="37"/>
      <c r="J33" s="37"/>
      <c r="K33" s="37"/>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row>
    <row r="34">
      <c r="A34" s="9"/>
      <c r="B34" s="9"/>
      <c r="C34" s="9"/>
      <c r="D34" s="9"/>
      <c r="E34" s="9"/>
      <c r="F34" s="9"/>
      <c r="G34" s="9"/>
      <c r="H34" s="9"/>
      <c r="I34" s="37"/>
      <c r="J34" s="37"/>
      <c r="K34" s="37"/>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row>
    <row r="35" ht="33.75" customHeight="true">
      <c r="A35" s="10" t="s">
        <v>31</v>
      </c>
      <c r="B35" s="17"/>
      <c r="C35" s="17"/>
      <c r="D35" s="17"/>
      <c r="E35" s="17"/>
      <c r="F35" s="17"/>
      <c r="G35" s="17"/>
      <c r="H35" s="17"/>
      <c r="I35" s="17"/>
      <c r="J35" s="17"/>
      <c r="K35" s="17"/>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ht="16.5" customHeight="true">
      <c r="A36" s="11" t="s">
        <v>32</v>
      </c>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row>
    <row r="37">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row>
    <row r="38" ht="16.5" customHeight="true">
      <c r="A38" s="12" t="s">
        <v>33</v>
      </c>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row>
    <row r="39">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row>
    <row r="40">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row>
    <row r="41">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row>
    <row r="42">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row>
    <row r="43">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row>
    <row r="44">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row>
    <row r="4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row>
    <row r="46">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row>
    <row r="47">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row>
    <row r="48">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row>
    <row r="49">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row>
    <row r="50">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row>
    <row r="51">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row>
    <row r="52">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row>
    <row r="53">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row>
    <row r="54">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row>
    <row r="55">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row>
    <row r="56">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row>
    <row r="57">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row>
    <row r="58">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row>
    <row r="59">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row>
    <row r="60">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row>
    <row r="61">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row>
    <row r="62">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row>
    <row r="63">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row>
    <row r="64">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row>
    <row r="6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row>
    <row r="66">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row>
    <row r="67">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row>
    <row r="68">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row>
    <row r="70">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row>
    <row r="71">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row>
    <row r="72">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row>
    <row r="73">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row>
    <row r="74">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row>
    <row r="7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row>
    <row r="76">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row>
    <row r="77">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row>
    <row r="78">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row>
    <row r="79">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row>
    <row r="80">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row>
    <row r="81">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row>
    <row r="82">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row>
    <row r="83">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row>
    <row r="84">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row>
    <row r="85">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row>
    <row r="86">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row>
    <row r="87">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row>
    <row r="88">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row>
    <row r="89">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row>
    <row r="90">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row>
    <row r="91">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row>
    <row r="92">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row>
    <row r="93">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row>
    <row r="94">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row>
    <row r="95">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row>
    <row r="96">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row>
    <row r="97">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row>
    <row r="98">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row>
    <row r="99">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row>
    <row r="100">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row>
    <row r="10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row>
    <row r="103">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row>
    <row r="104">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row>
    <row r="10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row>
    <row r="106">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row>
    <row r="107">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row>
    <row r="108">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row>
    <row r="109">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row>
    <row r="110">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row>
    <row r="11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row>
    <row r="11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row>
    <row r="113">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row>
    <row r="114">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row>
    <row r="11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row>
    <row r="116">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row>
    <row r="117">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row>
    <row r="118">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row>
    <row r="119">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row>
    <row r="120">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row>
    <row r="12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row>
    <row r="12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row>
    <row r="123">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row>
    <row r="124">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row>
    <row r="12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row>
    <row r="126">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row>
    <row r="127">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row>
    <row r="128">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row>
    <row r="129">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row>
    <row r="130">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row>
    <row r="13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row>
    <row r="13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row>
    <row r="133">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row>
    <row r="134">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row>
    <row r="136">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row>
    <row r="137">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row>
    <row r="138">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row>
    <row r="139">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row>
    <row r="140">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row>
    <row r="14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row>
    <row r="14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row>
    <row r="143">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row>
    <row r="144">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row>
    <row r="14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row>
    <row r="146">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row>
    <row r="147">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row>
    <row r="148">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row>
    <row r="149">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row>
    <row r="150">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row>
    <row r="15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row>
    <row r="15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row>
    <row r="153">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row>
    <row r="154">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row>
    <row r="15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row>
    <row r="156">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row>
    <row r="157">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row>
    <row r="158">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row>
    <row r="159">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row>
    <row r="160">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row>
    <row r="16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row>
    <row r="16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row>
    <row r="163">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row>
    <row r="164">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row>
    <row r="16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row>
    <row r="166">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row>
    <row r="167">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row>
    <row r="169">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row>
    <row r="170">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row>
    <row r="17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row>
    <row r="17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row>
    <row r="173">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row>
    <row r="174">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row>
    <row r="17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row>
    <row r="176">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row>
    <row r="177">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row>
    <row r="178">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row>
    <row r="179">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row>
    <row r="180">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row>
    <row r="18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row>
    <row r="18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row>
    <row r="183">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row>
    <row r="184">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row>
    <row r="18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row>
    <row r="186">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row>
    <row r="187">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row>
    <row r="188">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row>
    <row r="189">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row>
    <row r="190">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row>
    <row r="19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row>
    <row r="19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row>
    <row r="193">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row>
    <row r="194">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row>
    <row r="19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row>
    <row r="196">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row>
    <row r="197">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row>
    <row r="198">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row>
    <row r="199">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row>
    <row r="200">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sheetData>
  <mergeCells>
    <mergeCell ref="A15:B15"/>
    <mergeCell ref="A26:B26"/>
    <mergeCell ref="A12:B12"/>
    <mergeCell ref="A13:B13"/>
    <mergeCell ref="A14:B14"/>
    <mergeCell ref="A16:B16"/>
    <mergeCell ref="A18:B18"/>
    <mergeCell ref="A17:B17"/>
    <mergeCell ref="A25:B25"/>
    <mergeCell ref="A11:B11"/>
    <mergeCell ref="A1:B1"/>
    <mergeCell ref="A2:B2"/>
    <mergeCell ref="J1:K1"/>
    <mergeCell ref="J2:K2"/>
    <mergeCell ref="A7:B7"/>
    <mergeCell ref="A3:K3"/>
    <mergeCell ref="A4:J4"/>
    <mergeCell ref="C5:E5"/>
    <mergeCell ref="F5:H5"/>
    <mergeCell ref="I5:K5"/>
    <mergeCell ref="A5:B6"/>
    <mergeCell ref="A8:B8"/>
    <mergeCell ref="A9:B9"/>
    <mergeCell ref="A10:B10"/>
    <mergeCell ref="A35:K35"/>
    <mergeCell ref="A19:B19"/>
    <mergeCell ref="A20:B20"/>
    <mergeCell ref="A21:B21"/>
    <mergeCell ref="A22:B22"/>
    <mergeCell ref="A23:B23"/>
    <mergeCell ref="A24:B24"/>
    <mergeCell ref="A27:B27"/>
    <mergeCell ref="A31:B31"/>
    <mergeCell ref="A28:B28"/>
    <mergeCell ref="A30:B30"/>
    <mergeCell ref="A29:B29"/>
  </mergeCells>
  <dataValidations count="48">
    <dataValidation type="decimal" errorStyle="warning" operator="equal" allowBlank="0" showInputMessage="1" showErrorMessage="1" errorTitle="" error="{2}" promptTitle="" prompt="" sqref="A4:A4">
      <formula1>"='中華民國111學年度$0_3_0$2022S'"</formula1>
      <formula2>k-SmartTag-date</formula2>
    </dataValidation>
    <dataValidation type="decimal" errorStyle="warning" operator="equal" allowBlank="0" showInputMessage="1" showErrorMessage="1" errorTitle="" error="{2}" promptTitle="" prompt="" sqref="A9:A9">
      <formula1>"='大學$0_8_0$230010000101'"</formula1>
      <formula2>k-SmartTag-muti2</formula2>
    </dataValidation>
    <dataValidation type="decimal" errorStyle="warning" operator="equal" allowBlank="0" showInputMessage="1" showErrorMessage="1" errorTitle="" error="{2}" promptTitle="" prompt="" sqref="A10:A10">
      <formula1>"='學院$0_9_0$230010000102'"</formula1>
      <formula2>k-SmartTag-muti2</formula2>
    </dataValidation>
    <dataValidation type="decimal" errorStyle="warning" operator="equal" allowBlank="0" showInputMessage="1" showErrorMessage="1" errorTitle="" error="{2}" promptTitle="" prompt="" sqref="A11:A11">
      <formula1>"='專科學校$0_10_0$230010000103'"</formula1>
      <formula2>k-SmartTag-muti2</formula2>
    </dataValidation>
    <dataValidation type="decimal" errorStyle="warning" operator="equal" allowBlank="0" showInputMessage="1" showErrorMessage="1" errorTitle="" error="{2}" promptTitle="" prompt="" sqref="A13:A13">
      <formula1>"='普通科$0_12_0$230010000201'"</formula1>
      <formula2>k-SmartTag-muti2</formula2>
    </dataValidation>
    <dataValidation type="decimal" errorStyle="warning" operator="equal" allowBlank="0" showInputMessage="1" showErrorMessage="1" errorTitle="" error="{2}" promptTitle="" prompt="" sqref="A14:A14">
      <formula1>"='綜合高中$0_13_0$230010000202'"</formula1>
      <formula2>k-SmartTag-muti2</formula2>
    </dataValidation>
    <dataValidation type="decimal" errorStyle="warning" operator="equal" allowBlank="0" showInputMessage="1" showErrorMessage="1" errorTitle="" error="{2}" promptTitle="" prompt="" sqref="A15:A15">
      <formula1>"='專業群_職業_科$0_14_0$230010000203'"</formula1>
      <formula2>k-SmartTag-muti2</formula2>
    </dataValidation>
    <dataValidation type="decimal" errorStyle="warning" operator="equal" allowBlank="0" showInputMessage="1" showErrorMessage="1" errorTitle="" error="{2}" promptTitle="" prompt="" sqref="A16:A16">
      <formula1>"='實用技能學程$0_15_0$230010000204'"</formula1>
      <formula2>k-SmartTag-muti2</formula2>
    </dataValidation>
    <dataValidation type="decimal" errorStyle="warning" operator="equal" allowBlank="0" showInputMessage="1" showErrorMessage="1" errorTitle="" error="{2}" promptTitle="" prompt="" sqref="A17:A17">
      <formula1>"='進修部_學校_$0_16_0$230010000205'"</formula1>
      <formula2>k-SmartTag-muti2</formula2>
    </dataValidation>
    <dataValidation type="decimal" errorStyle="warning" operator="equal" allowBlank="0" showInputMessage="1" showErrorMessage="1" errorTitle="" error="{2}" promptTitle="" prompt="" sqref="A18:A18">
      <formula1>"='國民中學$0_17_0$2300100003'"</formula1>
      <formula2>k-SmartTag-muti2</formula2>
    </dataValidation>
    <dataValidation type="decimal" errorStyle="warning" operator="equal" allowBlank="0" showInputMessage="1" showErrorMessage="1" errorTitle="" error="{2}" promptTitle="" prompt="" sqref="A19:A19">
      <formula1>"='國民小學$0_18_0$2300100004'"</formula1>
      <formula2>k-SmartTag-muti2</formula2>
    </dataValidation>
    <dataValidation type="decimal" errorStyle="warning" operator="equal" allowBlank="0" showInputMessage="1" showErrorMessage="1" errorTitle="" error="{2}" promptTitle="" prompt="" sqref="A21:A21">
      <formula1>"='高中_職_部$0_20_0$230010000501'"</formula1>
      <formula2>k-SmartTag-muti2</formula2>
    </dataValidation>
    <dataValidation type="decimal" errorStyle="warning" operator="equal" allowBlank="0" showInputMessage="1" showErrorMessage="1" errorTitle="" error="{2}" promptTitle="" prompt="" sqref="A22:A22">
      <formula1>"='國中部$0_21_0$230010000502'"</formula1>
      <formula2>k-SmartTag-muti2</formula2>
    </dataValidation>
    <dataValidation type="decimal" errorStyle="warning" operator="equal" allowBlank="0" showInputMessage="1" showErrorMessage="1" errorTitle="" error="{2}" promptTitle="" prompt="" sqref="A23:A23">
      <formula1>"='國小部$0_22_0$230010000503'"</formula1>
      <formula2>k-SmartTag-muti2</formula2>
    </dataValidation>
    <dataValidation type="decimal" errorStyle="warning" operator="equal" allowBlank="0" showInputMessage="1" showErrorMessage="1" errorTitle="" error="{2}" promptTitle="" prompt="" sqref="A24:A24">
      <formula1>"='幼兒部$0_23_0$230010000504'"</formula1>
      <formula2>k-SmartTag-muti2</formula2>
    </dataValidation>
    <dataValidation type="decimal" errorStyle="warning" operator="equal" allowBlank="0" showInputMessage="1" showErrorMessage="1" errorTitle="" error="{2}" promptTitle="" prompt="" sqref="A25:A25">
      <formula1>"='幼兒園$0_24_0$2300100006'"</formula1>
      <formula2>k-SmartTag-muti2</formula2>
    </dataValidation>
    <dataValidation type="decimal" errorStyle="warning" operator="equal" allowBlank="0" showInputMessage="1" showErrorMessage="1" errorTitle="" error="{2}" promptTitle="" prompt="" sqref="A27:A27">
      <formula1>"='進修學院$0_26_0$23001000070101'"</formula1>
      <formula2>k-SmartTag-muti2</formula2>
    </dataValidation>
    <dataValidation type="decimal" errorStyle="warning" operator="equal" allowBlank="0" showInputMessage="1" showErrorMessage="1" errorTitle="" error="{2}" promptTitle="" prompt="" sqref="A28:A28">
      <formula1>"='專科進修學校$0_27_0$23001000070102'"</formula1>
      <formula2>k-SmartTag-muti2</formula2>
    </dataValidation>
    <dataValidation type="decimal" errorStyle="warning" operator="equal" allowBlank="0" showInputMessage="1" showErrorMessage="1" errorTitle="" error="{2}" promptTitle="" prompt="" sqref="A30:A30">
      <formula1>"='國中補校$0_29_0$23001000070201'"</formula1>
      <formula2>k-SmartTag-muti2</formula2>
    </dataValidation>
    <dataValidation type="decimal" errorStyle="warning" operator="equal" allowBlank="0" showInputMessage="1" showErrorMessage="1" errorTitle="" error="{2}" promptTitle="" prompt="" sqref="A31:A31">
      <formula1>"='國小補校$0_30_0$23001000070202'"</formula1>
      <formula2>k-SmartTag-muti2</formula2>
    </dataValidation>
    <dataValidation type="decimal" errorStyle="warning" operator="equal" allowBlank="0" showInputMessage="1" showErrorMessage="1" errorTitle="" error="{2}" promptTitle="" prompt="" sqref="C5:C5">
      <formula1>"='各級學校學生人數依性別.學校類別.設立別分$0_4_2$1041101a001'"</formula1>
      <formula2>k-SmartTag-statCourseNo</formula2>
    </dataValidation>
    <dataValidation type="decimal" errorStyle="warning" operator="equal" allowBlank="0" showInputMessage="1" showErrorMessage="1" errorTitle="" error="{2}" promptTitle="" prompt="" sqref="E2:E2">
      <formula1>"='桃園市$0_1_4$010000068000'"</formula1>
      <formula2>k-SmartTag-place</formula2>
    </dataValidation>
    <dataValidation type="decimal" errorStyle="warning" operator="equal" allowBlank="0" showInputMessage="1" showErrorMessage="1" errorTitle="" error="{2}" promptTitle="" prompt="" sqref="F5:F5">
      <formula1>"='公立$0_4_5$2300200001'"</formula1>
      <formula2>k-SmartTag-muti3</formula2>
    </dataValidation>
    <dataValidation type="decimal" errorStyle="warning" operator="equal" allowBlank="0" showInputMessage="1" showErrorMessage="1" errorTitle="" error="{2}" promptTitle="" prompt="" sqref="G6:G6">
      <formula1>"='男$0_5_6$AA00100001'"</formula1>
      <formula2>k-SmartTag-muti1</formula2>
    </dataValidation>
    <dataValidation type="decimal" errorStyle="warning" operator="equal" allowBlank="0" showInputMessage="1" showErrorMessage="1" errorTitle="" error="" promptTitle="" prompt="" sqref="J30:K31 J27:K28 J21:K25 J13:K19 J9:K11 G30:H31 G27:H28 G21:H25 G13:H19 G9:H11">
      <formula1>"='$SmartTag'"</formula1>
      <formula2>k-SmartTag-DataRegion</formula2>
    </dataValidation>
    <dataValidation type="decimal" errorStyle="warning" operator="equal" allowBlank="0" showInputMessage="1" showErrorMessage="1" errorTitle="" error="" promptTitle="" prompt="" sqref="J30:K31 J27:K28 J21:K25 J13:K19 J9:K11 G30:H31 G27:H28 G21:H25 G13:H19 G9:H11">
      <formula1>"='$SmartTag'"</formula1>
      <formula2>k-SmartTag-DataRegion</formula2>
    </dataValidation>
    <dataValidation type="decimal" errorStyle="warning" operator="equal" allowBlank="0" showInputMessage="1" showErrorMessage="1" errorTitle="" error="" promptTitle="" prompt="" sqref="J30:K31 J27:K28 J21:K25 J13:K19 J9:K11 G30:H31 G27:H28 G21:H25 G13:H19 G9:H11">
      <formula1>"='$SmartTag'"</formula1>
      <formula2>k-SmartTag-DataRegion</formula2>
    </dataValidation>
    <dataValidation type="decimal" errorStyle="warning" operator="equal" allowBlank="0" showInputMessage="1" showErrorMessage="1" errorTitle="" error="" promptTitle="" prompt="" sqref="J30:K31 J27:K28 J21:K25 J13:K19 J9:K11 G30:H31 G27:H28 G21:H25 G13:H19 G9:H11">
      <formula1>"='$SmartTag'"</formula1>
      <formula2>k-SmartTag-DataRegion</formula2>
    </dataValidation>
    <dataValidation type="decimal" errorStyle="warning" operator="equal" allowBlank="0" showInputMessage="1" showErrorMessage="1" errorTitle="" error="" promptTitle="" prompt="" sqref="J30:K31 J27:K28 J21:K25 J13:K19 J9:K11 G30:H31 G27:H28 G21:H25 G13:H19 G9:H11">
      <formula1>"='$SmartTag'"</formula1>
      <formula2>k-SmartTag-DataRegion</formula2>
    </dataValidation>
    <dataValidation type="decimal" errorStyle="warning" operator="equal" allowBlank="0" showInputMessage="1" showErrorMessage="1" errorTitle="" error="{2}" promptTitle="" prompt="" sqref="H6:H6">
      <formula1>"='女$0_5_7$AA00100002'"</formula1>
      <formula2>k-SmartTag-muti1</formula2>
    </dataValidation>
    <dataValidation type="decimal" errorStyle="warning" operator="equal" allowBlank="0" showInputMessage="1" showErrorMessage="1" errorTitle="" error="" promptTitle="" prompt="" sqref="J30:K31 J27:K28 J21:K25 J13:K19 J9:K11 G30:H31 G27:H28 G21:H25 G13:H19 G9:H11">
      <formula1>"='$SmartTag'"</formula1>
      <formula2>k-SmartTag-DataRegion</formula2>
    </dataValidation>
    <dataValidation type="decimal" errorStyle="warning" operator="equal" allowBlank="0" showInputMessage="1" showErrorMessage="1" errorTitle="" error="" promptTitle="" prompt="" sqref="J30:K31 J27:K28 J21:K25 J13:K19 J9:K11 G30:H31 G27:H28 G21:H25 G13:H19 G9:H11">
      <formula1>"='$SmartTag'"</formula1>
      <formula2>k-SmartTag-DataRegion</formula2>
    </dataValidation>
    <dataValidation type="decimal" errorStyle="warning" operator="equal" allowBlank="0" showInputMessage="1" showErrorMessage="1" errorTitle="" error="" promptTitle="" prompt="" sqref="J30:K31 J27:K28 J21:K25 J13:K19 J9:K11 G30:H31 G27:H28 G21:H25 G13:H19 G9:H11">
      <formula1>"='$SmartTag'"</formula1>
      <formula2>k-SmartTag-DataRegion</formula2>
    </dataValidation>
    <dataValidation type="decimal" errorStyle="warning" operator="equal" allowBlank="0" showInputMessage="1" showErrorMessage="1" errorTitle="" error="" promptTitle="" prompt="" sqref="J30:K31 J27:K28 J21:K25 J13:K19 J9:K11 G30:H31 G27:H28 G21:H25 G13:H19 G9:H11">
      <formula1>"='$SmartTag'"</formula1>
      <formula2>k-SmartTag-DataRegion</formula2>
    </dataValidation>
    <dataValidation type="decimal" errorStyle="warning" operator="equal" allowBlank="0" showInputMessage="1" showErrorMessage="1" errorTitle="" error="" promptTitle="" prompt="" sqref="J30:K31 J27:K28 J21:K25 J13:K19 J9:K11 G30:H31 G27:H28 G21:H25 G13:H19 G9:H11">
      <formula1>"='$SmartTag'"</formula1>
      <formula2>k-SmartTag-DataRegion</formula2>
    </dataValidation>
    <dataValidation type="decimal" errorStyle="warning" operator="equal" allowBlank="0" showInputMessage="1" showErrorMessage="1" errorTitle="" error="{2}" promptTitle="" prompt="" sqref="I5:I5">
      <formula1>"='私立$0_4_8$2300200002'"</formula1>
      <formula2>k-SmartTag-muti3</formula2>
    </dataValidation>
    <dataValidation type="decimal" errorStyle="warning" operator="equal" allowBlank="0" showInputMessage="1" showErrorMessage="1" errorTitle="" error="{2}" promptTitle="" prompt="" sqref="J6:J6">
      <formula1>"='男$0_5_9$AA00100001'"</formula1>
      <formula2>k-SmartTag-muti1</formula2>
    </dataValidation>
    <dataValidation type="decimal" errorStyle="warning" operator="equal" allowBlank="0" showInputMessage="1" showErrorMessage="1" errorTitle="" error="" promptTitle="" prompt="" sqref="J30:K31 J27:K28 J21:K25 J13:K19 J9:K11 G30:H31 G27:H28 G21:H25 G13:H19 G9:H11">
      <formula1>"='$SmartTag'"</formula1>
      <formula2>k-SmartTag-DataRegion</formula2>
    </dataValidation>
    <dataValidation type="decimal" errorStyle="warning" operator="equal" allowBlank="0" showInputMessage="1" showErrorMessage="1" errorTitle="" error="" promptTitle="" prompt="" sqref="J30:K31 J27:K28 J21:K25 J13:K19 J9:K11 G30:H31 G27:H28 G21:H25 G13:H19 G9:H11">
      <formula1>"='$SmartTag'"</formula1>
      <formula2>k-SmartTag-DataRegion</formula2>
    </dataValidation>
    <dataValidation type="decimal" errorStyle="warning" operator="equal" allowBlank="0" showInputMessage="1" showErrorMessage="1" errorTitle="" error="" promptTitle="" prompt="" sqref="J30:K31 J27:K28 J21:K25 J13:K19 J9:K11 G30:H31 G27:H28 G21:H25 G13:H19 G9:H11">
      <formula1>"='$SmartTag'"</formula1>
      <formula2>k-SmartTag-DataRegion</formula2>
    </dataValidation>
    <dataValidation type="decimal" errorStyle="warning" operator="equal" allowBlank="0" showInputMessage="1" showErrorMessage="1" errorTitle="" error="" promptTitle="" prompt="" sqref="J30:K31 J27:K28 J21:K25 J13:K19 J9:K11 G30:H31 G27:H28 G21:H25 G13:H19 G9:H11">
      <formula1>"='$SmartTag'"</formula1>
      <formula2>k-SmartTag-DataRegion</formula2>
    </dataValidation>
    <dataValidation type="decimal" errorStyle="warning" operator="equal" allowBlank="0" showInputMessage="1" showErrorMessage="1" errorTitle="" error="" promptTitle="" prompt="" sqref="J30:K31 J27:K28 J21:K25 J13:K19 J9:K11 G30:H31 G27:H28 G21:H25 G13:H19 G9:H11">
      <formula1>"='$SmartTag'"</formula1>
      <formula2>k-SmartTag-DataRegion</formula2>
    </dataValidation>
    <dataValidation type="decimal" errorStyle="warning" operator="equal" allowBlank="0" showInputMessage="1" showErrorMessage="1" errorTitle="" error="{2}" promptTitle="" prompt="" sqref="K6:K6">
      <formula1>"='女$0_5_10$AA00100002'"</formula1>
      <formula2>k-SmartTag-muti1</formula2>
    </dataValidation>
    <dataValidation type="decimal" errorStyle="warning" operator="equal" allowBlank="0" showInputMessage="1" showErrorMessage="1" errorTitle="" error="" promptTitle="" prompt="" sqref="J30:K31 J27:K28 J21:K25 J13:K19 J9:K11 G30:H31 G27:H28 G21:H25 G13:H19 G9:H11">
      <formula1>"='$SmartTag'"</formula1>
      <formula2>k-SmartTag-DataRegion</formula2>
    </dataValidation>
    <dataValidation type="decimal" errorStyle="warning" operator="equal" allowBlank="0" showInputMessage="1" showErrorMessage="1" errorTitle="" error="" promptTitle="" prompt="" sqref="J30:K31 J27:K28 J21:K25 J13:K19 J9:K11 G30:H31 G27:H28 G21:H25 G13:H19 G9:H11">
      <formula1>"='$SmartTag'"</formula1>
      <formula2>k-SmartTag-DataRegion</formula2>
    </dataValidation>
    <dataValidation type="decimal" errorStyle="warning" operator="equal" allowBlank="0" showInputMessage="1" showErrorMessage="1" errorTitle="" error="" promptTitle="" prompt="" sqref="J30:K31 J27:K28 J21:K25 J13:K19 J9:K11 G30:H31 G27:H28 G21:H25 G13:H19 G9:H11">
      <formula1>"='$SmartTag'"</formula1>
      <formula2>k-SmartTag-DataRegion</formula2>
    </dataValidation>
    <dataValidation type="decimal" errorStyle="warning" operator="equal" allowBlank="0" showInputMessage="1" showErrorMessage="1" errorTitle="" error="" promptTitle="" prompt="" sqref="J30:K31 J27:K28 J21:K25 J13:K19 J9:K11 G30:H31 G27:H28 G21:H25 G13:H19 G9:H11">
      <formula1>"='$SmartTag'"</formula1>
      <formula2>k-SmartTag-DataRegion</formula2>
    </dataValidation>
    <dataValidation type="decimal" errorStyle="warning" operator="equal" allowBlank="0" showInputMessage="1" showErrorMessage="1" errorTitle="" error="" promptTitle="" prompt="" sqref="J30:K31 J27:K28 J21:K25 J13:K19 J9:K11 G30:H31 G27:H28 G21:H25 G13:H19 G9:H11">
      <formula1>"='$SmartTag'"</formula1>
      <formula2>k-SmartTag-DataRegion</formula2>
    </dataValidation>
  </dataValidation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A1" sqref="A1:R2"/>
    </sheetView>
  </sheetViews>
  <sheetFormatPr customHeight="false" defaultColWidth="9.28125" defaultRowHeight="15"/>
  <cols>
    <col min="1" max="1" bestFit="false" customWidth="true" width="7.2109375" hidden="false" outlineLevel="0"/>
    <col min="2" max="2" bestFit="false" customWidth="true" width="16.78125" hidden="false" outlineLevel="0"/>
    <col min="3" max="3" bestFit="false" customWidth="true" width="13.4921875" hidden="false" outlineLevel="0"/>
    <col min="4" max="17" bestFit="false" customWidth="true" width="9.3515625" hidden="false" outlineLevel="0"/>
    <col min="18" max="18" bestFit="false" customWidth="true" width="12.3515625" hidden="false" outlineLevel="0"/>
    <col min="19" max="50" bestFit="false" customWidth="true" width="9.3515625" hidden="false" outlineLevel="0"/>
  </cols>
  <sheetData>
    <row r="1">
      <c r="A1" s="43" t="s">
        <v>52</v>
      </c>
      <c r="B1" s="44"/>
      <c r="C1" s="44"/>
      <c r="D1" s="44"/>
      <c r="E1" s="44"/>
      <c r="F1" s="44"/>
      <c r="G1" s="44"/>
      <c r="H1" s="44"/>
      <c r="I1" s="44"/>
      <c r="J1" s="44"/>
      <c r="K1" s="44"/>
      <c r="L1" s="44"/>
      <c r="M1" s="44"/>
      <c r="N1" s="44"/>
      <c r="O1" s="44"/>
      <c r="P1" s="44"/>
      <c r="Q1" s="44"/>
      <c r="R1" s="44"/>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row>
    <row r="2">
      <c r="A2" s="44"/>
      <c r="B2" s="44"/>
      <c r="C2" s="44"/>
      <c r="D2" s="44"/>
      <c r="E2" s="44"/>
      <c r="F2" s="44"/>
      <c r="G2" s="44"/>
      <c r="H2" s="44"/>
      <c r="I2" s="44"/>
      <c r="J2" s="44"/>
      <c r="K2" s="44"/>
      <c r="L2" s="44"/>
      <c r="M2" s="44"/>
      <c r="N2" s="44"/>
      <c r="O2" s="44"/>
      <c r="P2" s="44"/>
      <c r="Q2" s="44"/>
      <c r="R2" s="44"/>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row>
    <row r="3" ht="42" customHeight="true">
      <c r="A3" s="45"/>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row>
    <row r="4" ht="53.25" customHeight="true">
      <c r="A4" s="46" t="s">
        <v>53</v>
      </c>
      <c r="B4" s="47" t="s">
        <v>59</v>
      </c>
      <c r="C4" s="50"/>
      <c r="D4" s="50"/>
      <c r="E4" s="50"/>
      <c r="F4" s="50"/>
      <c r="G4" s="50"/>
      <c r="H4" s="50"/>
      <c r="I4" s="50"/>
      <c r="J4" s="50"/>
      <c r="K4" s="50"/>
      <c r="L4" s="50"/>
      <c r="M4" s="50"/>
      <c r="N4" s="50"/>
      <c r="O4" s="50"/>
      <c r="P4" s="50"/>
      <c r="Q4" s="50"/>
      <c r="R4" s="50"/>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row>
    <row r="5" ht="30" customHeight="true">
      <c r="A5" s="45"/>
      <c r="B5" s="45"/>
      <c r="C5" s="51" t="s">
        <v>72</v>
      </c>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row>
    <row r="6" ht="30" customHeight="true">
      <c r="A6" s="46" t="s">
        <v>54</v>
      </c>
      <c r="B6" s="46" t="s">
        <v>60</v>
      </c>
      <c r="C6" s="51"/>
      <c r="D6" s="51"/>
      <c r="E6" s="51"/>
      <c r="F6" s="51"/>
      <c r="G6" s="51"/>
      <c r="H6" s="51"/>
      <c r="I6" s="51"/>
      <c r="J6" s="51"/>
      <c r="K6" s="51"/>
      <c r="L6" s="51"/>
      <c r="M6" s="51"/>
      <c r="N6" s="51"/>
      <c r="O6" s="51"/>
      <c r="P6" s="51"/>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row>
    <row r="7" ht="30" customHeight="true">
      <c r="A7" s="45"/>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row>
    <row r="8" ht="27.75" customHeight="true">
      <c r="A8" s="46" t="s">
        <v>55</v>
      </c>
      <c r="B8" s="48" t="s">
        <v>61</v>
      </c>
      <c r="C8" s="49"/>
      <c r="D8" s="52"/>
      <c r="E8" s="52"/>
      <c r="F8" s="52"/>
      <c r="G8" s="52"/>
      <c r="H8" s="52"/>
      <c r="I8" s="52"/>
      <c r="J8" s="52"/>
      <c r="K8" s="52"/>
      <c r="L8" s="52"/>
      <c r="M8" s="52"/>
      <c r="N8" s="52"/>
      <c r="O8" s="52"/>
      <c r="P8" s="52"/>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row>
    <row r="9" ht="24.75" customHeight="true">
      <c r="A9" s="45"/>
      <c r="B9" s="49" t="s">
        <v>62</v>
      </c>
      <c r="C9" s="45"/>
      <c r="D9" s="52"/>
      <c r="E9" s="52"/>
      <c r="F9" s="52"/>
      <c r="G9" s="52"/>
      <c r="H9" s="52"/>
      <c r="I9" s="52"/>
      <c r="J9" s="52"/>
      <c r="K9" s="52"/>
      <c r="L9" s="52"/>
      <c r="M9" s="52"/>
      <c r="N9" s="52"/>
      <c r="O9" s="52"/>
      <c r="P9" s="52"/>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row>
    <row r="10" ht="153.75" customHeight="true">
      <c r="A10" s="45"/>
      <c r="B10" s="50" t="s">
        <v>63</v>
      </c>
      <c r="C10" s="50"/>
      <c r="D10" s="50"/>
      <c r="E10" s="50"/>
      <c r="F10" s="50"/>
      <c r="G10" s="50"/>
      <c r="H10" s="50"/>
      <c r="I10" s="50"/>
      <c r="J10" s="50"/>
      <c r="K10" s="50"/>
      <c r="L10" s="50"/>
      <c r="M10" s="50"/>
      <c r="N10" s="50"/>
      <c r="O10" s="50"/>
      <c r="P10" s="50"/>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row>
    <row r="11" ht="27" customHeight="true">
      <c r="A11" s="45"/>
      <c r="B11" s="45"/>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row>
    <row r="12" ht="30" customHeight="true">
      <c r="A12" s="46" t="s">
        <v>56</v>
      </c>
      <c r="B12" s="46" t="s">
        <v>64</v>
      </c>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row>
    <row r="13" ht="24" customHeight="true">
      <c r="A13" s="45"/>
      <c r="B13" s="50" t="s">
        <v>65</v>
      </c>
      <c r="C13" s="50"/>
      <c r="D13" s="50"/>
      <c r="E13" s="50"/>
      <c r="F13" s="50"/>
      <c r="G13" s="50"/>
      <c r="H13" s="50"/>
      <c r="I13" s="50"/>
      <c r="J13" s="50"/>
      <c r="K13" s="50"/>
      <c r="L13" s="50"/>
      <c r="M13" s="50"/>
      <c r="N13" s="50"/>
      <c r="O13" s="50"/>
      <c r="P13" s="50"/>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row>
    <row r="14" ht="28.5" customHeight="true">
      <c r="A14" s="45"/>
      <c r="B14" s="50" t="s">
        <v>66</v>
      </c>
      <c r="C14" s="50"/>
      <c r="D14" s="50"/>
      <c r="E14" s="50"/>
      <c r="F14" s="50"/>
      <c r="G14" s="50"/>
      <c r="H14" s="50"/>
      <c r="I14" s="50"/>
      <c r="J14" s="50"/>
      <c r="K14" s="50"/>
      <c r="L14" s="50"/>
      <c r="M14" s="50"/>
      <c r="N14" s="50"/>
      <c r="O14" s="50"/>
      <c r="P14" s="50"/>
      <c r="Q14" s="50"/>
      <c r="R14" s="50"/>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row>
    <row r="15" ht="24" customHeight="true">
      <c r="A15" s="45"/>
      <c r="B15" s="50" t="s">
        <v>67</v>
      </c>
      <c r="C15" s="50"/>
      <c r="D15" s="50"/>
      <c r="E15" s="50"/>
      <c r="F15" s="50"/>
      <c r="G15" s="50"/>
      <c r="H15" s="50"/>
      <c r="I15" s="50"/>
      <c r="J15" s="50"/>
      <c r="K15" s="50"/>
      <c r="L15" s="50"/>
      <c r="M15" s="50"/>
      <c r="N15" s="50"/>
      <c r="O15" s="50"/>
      <c r="P15" s="50"/>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row>
    <row r="16" ht="27" customHeight="true">
      <c r="A16" s="45"/>
      <c r="B16" s="50" t="s">
        <v>68</v>
      </c>
      <c r="C16" s="50"/>
      <c r="D16" s="50"/>
      <c r="E16" s="50"/>
      <c r="F16" s="50"/>
      <c r="G16" s="50"/>
      <c r="H16" s="50"/>
      <c r="I16" s="50"/>
      <c r="J16" s="50"/>
      <c r="K16" s="50"/>
      <c r="L16" s="50"/>
      <c r="M16" s="50"/>
      <c r="N16" s="50"/>
      <c r="O16" s="50"/>
      <c r="P16" s="50"/>
      <c r="Q16" s="50"/>
      <c r="R16" s="50"/>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row>
    <row r="17" ht="27" customHeight="true">
      <c r="A17" s="45"/>
      <c r="B17" s="50" t="s">
        <v>69</v>
      </c>
      <c r="C17" s="50"/>
      <c r="D17" s="50"/>
      <c r="E17" s="50"/>
      <c r="F17" s="50"/>
      <c r="G17" s="50"/>
      <c r="H17" s="50"/>
      <c r="I17" s="50"/>
      <c r="J17" s="50"/>
      <c r="K17" s="50"/>
      <c r="L17" s="50"/>
      <c r="M17" s="50"/>
      <c r="N17" s="50"/>
      <c r="O17" s="50"/>
      <c r="P17" s="50"/>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row>
    <row r="18" ht="27" customHeight="true">
      <c r="A18" s="45"/>
      <c r="B18" s="50"/>
      <c r="C18" s="50"/>
      <c r="D18" s="50"/>
      <c r="E18" s="50"/>
      <c r="F18" s="50"/>
      <c r="G18" s="50"/>
      <c r="H18" s="50"/>
      <c r="I18" s="50"/>
      <c r="J18" s="50"/>
      <c r="K18" s="50"/>
      <c r="L18" s="50"/>
      <c r="M18" s="50"/>
      <c r="N18" s="50"/>
      <c r="O18" s="50"/>
      <c r="P18" s="50"/>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row>
    <row r="19" ht="71.25" customHeight="true">
      <c r="A19" s="46" t="s">
        <v>57</v>
      </c>
      <c r="B19" s="47" t="s">
        <v>70</v>
      </c>
      <c r="C19" s="50"/>
      <c r="D19" s="50"/>
      <c r="E19" s="50"/>
      <c r="F19" s="50"/>
      <c r="G19" s="50"/>
      <c r="H19" s="50"/>
      <c r="I19" s="50"/>
      <c r="J19" s="50"/>
      <c r="K19" s="50"/>
      <c r="L19" s="50"/>
      <c r="M19" s="50"/>
      <c r="N19" s="50"/>
      <c r="O19" s="50"/>
      <c r="P19" s="50"/>
      <c r="Q19" s="50"/>
      <c r="R19" s="50"/>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row>
    <row r="20" ht="25.5" customHeight="true">
      <c r="A20" s="45"/>
      <c r="B20" s="50"/>
      <c r="C20" s="50"/>
      <c r="D20" s="50"/>
      <c r="E20" s="50"/>
      <c r="F20" s="50"/>
      <c r="G20" s="50"/>
      <c r="H20" s="50"/>
      <c r="I20" s="50"/>
      <c r="J20" s="50"/>
      <c r="K20" s="50"/>
      <c r="L20" s="50"/>
      <c r="M20" s="50"/>
      <c r="N20" s="50"/>
      <c r="O20" s="50"/>
      <c r="P20" s="50"/>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row>
    <row r="21" ht="30" customHeight="true">
      <c r="A21" s="46" t="s">
        <v>58</v>
      </c>
      <c r="B21" s="46" t="s">
        <v>71</v>
      </c>
      <c r="C21" s="51"/>
      <c r="D21" s="51"/>
      <c r="E21" s="51"/>
      <c r="F21" s="51"/>
      <c r="G21" s="51"/>
      <c r="H21" s="51"/>
      <c r="I21" s="51"/>
      <c r="J21" s="51"/>
      <c r="K21" s="51"/>
      <c r="L21" s="51"/>
      <c r="M21" s="51"/>
      <c r="N21" s="51"/>
      <c r="O21" s="51"/>
      <c r="P21" s="51"/>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row>
    <row r="22">
      <c r="A22" s="45"/>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row>
    <row r="23">
      <c r="A23" s="45"/>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row>
    <row r="24">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row>
    <row r="25">
      <c r="A25" s="45"/>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row>
    <row r="26">
      <c r="A26" s="45"/>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row>
    <row r="27">
      <c r="A27" s="45"/>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row>
    <row r="28">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row>
    <row r="29">
      <c r="A29" s="45"/>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row>
    <row r="30">
      <c r="A30" s="45"/>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row>
    <row r="31">
      <c r="A31" s="45"/>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row>
    <row r="32">
      <c r="A32" s="45"/>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row>
    <row r="33">
      <c r="A33" s="45"/>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row>
    <row r="34">
      <c r="A34" s="45"/>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row>
    <row r="35">
      <c r="A35" s="45"/>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row>
    <row r="36">
      <c r="A36" s="45"/>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row>
    <row r="37">
      <c r="A37" s="45"/>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row>
    <row r="38">
      <c r="A38" s="45"/>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row>
    <row r="39">
      <c r="A39" s="45"/>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row>
    <row r="40">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row>
    <row r="41">
      <c r="A41" s="45"/>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row>
    <row r="42">
      <c r="A42" s="45"/>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row>
    <row r="43">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row>
    <row r="44">
      <c r="A44" s="45"/>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row>
    <row r="45">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row>
    <row r="46">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row>
    <row r="47">
      <c r="A47" s="45"/>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row>
    <row r="48">
      <c r="A48" s="45"/>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row>
    <row r="49">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row>
    <row r="50">
      <c r="A50" s="45"/>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row>
    <row r="51">
      <c r="A51" s="45"/>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row>
    <row r="52">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row>
    <row r="53">
      <c r="A53" s="45"/>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row>
    <row r="54">
      <c r="A54" s="45"/>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row>
    <row r="55">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row>
    <row r="56">
      <c r="A56" s="45"/>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row>
    <row r="57">
      <c r="A57" s="45"/>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row>
    <row r="58">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row>
    <row r="59">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row>
    <row r="60">
      <c r="A60" s="45"/>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row>
    <row r="61">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row>
    <row r="62">
      <c r="A62" s="45"/>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row>
    <row r="63">
      <c r="A63" s="45"/>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row>
    <row r="64">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row>
    <row r="65">
      <c r="A65" s="45"/>
      <c r="B65" s="4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row>
    <row r="66">
      <c r="A66" s="45"/>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row>
    <row r="67">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row>
    <row r="68">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row>
    <row r="69">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row>
    <row r="70">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row>
    <row r="71">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row>
    <row r="72">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row>
    <row r="73">
      <c r="A73" s="45"/>
      <c r="B73" s="4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row>
    <row r="74">
      <c r="A74" s="45"/>
      <c r="B74" s="4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row>
    <row r="75">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row>
    <row r="76">
      <c r="A76" s="45"/>
      <c r="B76" s="4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row>
    <row r="77">
      <c r="A77" s="45"/>
      <c r="B77" s="4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row>
    <row r="78">
      <c r="A78" s="45"/>
      <c r="B78" s="4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row>
    <row r="79">
      <c r="A79" s="45"/>
      <c r="B79" s="4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row>
    <row r="80">
      <c r="A80" s="45"/>
      <c r="B80" s="4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row>
    <row r="81">
      <c r="A81" s="45"/>
      <c r="B81" s="4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row>
    <row r="82">
      <c r="A82" s="45"/>
      <c r="B82" s="4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row>
    <row r="83">
      <c r="A83" s="45"/>
      <c r="B83" s="4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row>
    <row r="84">
      <c r="A84" s="45"/>
      <c r="B84" s="4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row>
    <row r="85">
      <c r="A85" s="45"/>
      <c r="B85" s="4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row>
    <row r="86">
      <c r="A86" s="45"/>
      <c r="B86" s="4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row>
    <row r="87">
      <c r="A87" s="45"/>
      <c r="B87" s="4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row>
    <row r="88">
      <c r="A88" s="45"/>
      <c r="B88" s="4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row>
    <row r="89">
      <c r="A89" s="45"/>
      <c r="B89" s="4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row>
    <row r="90">
      <c r="A90" s="45"/>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row>
    <row r="91">
      <c r="A91" s="45"/>
      <c r="B91" s="4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row>
    <row r="92">
      <c r="A92" s="45"/>
      <c r="B92" s="4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row>
    <row r="93">
      <c r="A93" s="45"/>
      <c r="B93" s="4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row>
    <row r="94">
      <c r="A94" s="45"/>
      <c r="B94" s="4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row>
    <row r="95">
      <c r="A95" s="45"/>
      <c r="B95" s="4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row>
    <row r="96">
      <c r="A96" s="45"/>
      <c r="B96" s="4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row>
    <row r="97">
      <c r="A97" s="45"/>
      <c r="B97" s="4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row>
    <row r="98">
      <c r="A98" s="45"/>
      <c r="B98" s="4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row>
    <row r="99">
      <c r="A99" s="45"/>
      <c r="B99" s="4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row>
    <row r="100">
      <c r="A100" s="4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row>
    <row r="101">
      <c r="A101" s="45"/>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row>
    <row r="102">
      <c r="A102" s="45"/>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row>
    <row r="103">
      <c r="A103" s="45"/>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row>
    <row r="104">
      <c r="A104" s="45"/>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row>
    <row r="105">
      <c r="A105" s="4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row>
    <row r="106">
      <c r="A106" s="45"/>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row>
    <row r="107">
      <c r="A107" s="4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row>
    <row r="108">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row>
    <row r="109">
      <c r="A109" s="4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row>
    <row r="110">
      <c r="A110" s="4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row>
    <row r="111">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row>
    <row r="112">
      <c r="A112" s="4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row>
    <row r="113">
      <c r="A113" s="4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row>
    <row r="114">
      <c r="A114" s="4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row>
    <row r="115">
      <c r="A115" s="4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row>
    <row r="116">
      <c r="A116" s="4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row>
    <row r="117">
      <c r="A117" s="4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row>
    <row r="118">
      <c r="A118" s="4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row>
    <row r="119">
      <c r="A119" s="4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row>
    <row r="120">
      <c r="A120" s="4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row>
    <row r="121">
      <c r="A121" s="4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row>
    <row r="122">
      <c r="A122" s="4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row>
    <row r="123">
      <c r="A123" s="4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row>
    <row r="124">
      <c r="A124" s="4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row>
    <row r="125">
      <c r="A125" s="45"/>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row>
    <row r="126">
      <c r="A126" s="4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row>
    <row r="127">
      <c r="A127" s="45"/>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row>
    <row r="128">
      <c r="A128" s="4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row>
    <row r="129">
      <c r="A129" s="45"/>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row>
    <row r="130">
      <c r="A130" s="45"/>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row>
    <row r="131">
      <c r="A131" s="45"/>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row>
    <row r="132">
      <c r="A132" s="45"/>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row>
    <row r="133">
      <c r="A133" s="45"/>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45"/>
      <c r="AS133" s="45"/>
      <c r="AT133" s="45"/>
      <c r="AU133" s="45"/>
      <c r="AV133" s="45"/>
      <c r="AW133" s="45"/>
      <c r="AX133" s="45"/>
    </row>
    <row r="134">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5"/>
      <c r="AS134" s="45"/>
      <c r="AT134" s="45"/>
      <c r="AU134" s="45"/>
      <c r="AV134" s="45"/>
      <c r="AW134" s="45"/>
      <c r="AX134" s="45"/>
    </row>
    <row r="135">
      <c r="A135" s="4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5"/>
    </row>
    <row r="136">
      <c r="A136" s="4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5"/>
    </row>
    <row r="137">
      <c r="A137" s="4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5"/>
    </row>
    <row r="138">
      <c r="A138" s="4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row>
    <row r="139">
      <c r="A139" s="4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5"/>
    </row>
    <row r="140">
      <c r="A140" s="45"/>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row>
    <row r="141">
      <c r="A141" s="45"/>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row>
    <row r="142">
      <c r="A142" s="45"/>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5"/>
    </row>
    <row r="143">
      <c r="A143" s="45"/>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5"/>
    </row>
    <row r="144">
      <c r="A144" s="4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c r="AT144" s="45"/>
      <c r="AU144" s="45"/>
      <c r="AV144" s="45"/>
      <c r="AW144" s="45"/>
      <c r="AX144" s="45"/>
    </row>
    <row r="145">
      <c r="A145" s="45"/>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row>
    <row r="146">
      <c r="A146" s="4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row>
    <row r="147">
      <c r="A147" s="45"/>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row>
    <row r="148">
      <c r="A148" s="4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row>
    <row r="149">
      <c r="A149" s="45"/>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5"/>
    </row>
    <row r="150">
      <c r="A150" s="45"/>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45"/>
      <c r="AV150" s="45"/>
      <c r="AW150" s="45"/>
      <c r="AX150" s="45"/>
    </row>
    <row r="151">
      <c r="A151" s="45"/>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5"/>
      <c r="AS151" s="45"/>
      <c r="AT151" s="45"/>
      <c r="AU151" s="45"/>
      <c r="AV151" s="45"/>
      <c r="AW151" s="45"/>
      <c r="AX151" s="45"/>
    </row>
    <row r="152">
      <c r="A152" s="45"/>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c r="AA152" s="45"/>
      <c r="AB152" s="45"/>
      <c r="AC152" s="45"/>
      <c r="AD152" s="45"/>
      <c r="AE152" s="45"/>
      <c r="AF152" s="45"/>
      <c r="AG152" s="45"/>
      <c r="AH152" s="45"/>
      <c r="AI152" s="45"/>
      <c r="AJ152" s="45"/>
      <c r="AK152" s="45"/>
      <c r="AL152" s="45"/>
      <c r="AM152" s="45"/>
      <c r="AN152" s="45"/>
      <c r="AO152" s="45"/>
      <c r="AP152" s="45"/>
      <c r="AQ152" s="45"/>
      <c r="AR152" s="45"/>
      <c r="AS152" s="45"/>
      <c r="AT152" s="45"/>
      <c r="AU152" s="45"/>
      <c r="AV152" s="45"/>
      <c r="AW152" s="45"/>
      <c r="AX152" s="45"/>
    </row>
    <row r="153">
      <c r="A153" s="45"/>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c r="AA153" s="45"/>
      <c r="AB153" s="45"/>
      <c r="AC153" s="45"/>
      <c r="AD153" s="45"/>
      <c r="AE153" s="45"/>
      <c r="AF153" s="45"/>
      <c r="AG153" s="45"/>
      <c r="AH153" s="45"/>
      <c r="AI153" s="45"/>
      <c r="AJ153" s="45"/>
      <c r="AK153" s="45"/>
      <c r="AL153" s="45"/>
      <c r="AM153" s="45"/>
      <c r="AN153" s="45"/>
      <c r="AO153" s="45"/>
      <c r="AP153" s="45"/>
      <c r="AQ153" s="45"/>
      <c r="AR153" s="45"/>
      <c r="AS153" s="45"/>
      <c r="AT153" s="45"/>
      <c r="AU153" s="45"/>
      <c r="AV153" s="45"/>
      <c r="AW153" s="45"/>
      <c r="AX153" s="45"/>
    </row>
    <row r="154">
      <c r="A154" s="45"/>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c r="AA154" s="45"/>
      <c r="AB154" s="45"/>
      <c r="AC154" s="45"/>
      <c r="AD154" s="45"/>
      <c r="AE154" s="45"/>
      <c r="AF154" s="45"/>
      <c r="AG154" s="45"/>
      <c r="AH154" s="45"/>
      <c r="AI154" s="45"/>
      <c r="AJ154" s="45"/>
      <c r="AK154" s="45"/>
      <c r="AL154" s="45"/>
      <c r="AM154" s="45"/>
      <c r="AN154" s="45"/>
      <c r="AO154" s="45"/>
      <c r="AP154" s="45"/>
      <c r="AQ154" s="45"/>
      <c r="AR154" s="45"/>
      <c r="AS154" s="45"/>
      <c r="AT154" s="45"/>
      <c r="AU154" s="45"/>
      <c r="AV154" s="45"/>
      <c r="AW154" s="45"/>
      <c r="AX154" s="45"/>
    </row>
    <row r="155">
      <c r="A155" s="45"/>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c r="AA155" s="45"/>
      <c r="AB155" s="45"/>
      <c r="AC155" s="45"/>
      <c r="AD155" s="45"/>
      <c r="AE155" s="45"/>
      <c r="AF155" s="45"/>
      <c r="AG155" s="45"/>
      <c r="AH155" s="45"/>
      <c r="AI155" s="45"/>
      <c r="AJ155" s="45"/>
      <c r="AK155" s="45"/>
      <c r="AL155" s="45"/>
      <c r="AM155" s="45"/>
      <c r="AN155" s="45"/>
      <c r="AO155" s="45"/>
      <c r="AP155" s="45"/>
      <c r="AQ155" s="45"/>
      <c r="AR155" s="45"/>
      <c r="AS155" s="45"/>
      <c r="AT155" s="45"/>
      <c r="AU155" s="45"/>
      <c r="AV155" s="45"/>
      <c r="AW155" s="45"/>
      <c r="AX155" s="45"/>
    </row>
    <row r="156">
      <c r="A156" s="45"/>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c r="AA156" s="45"/>
      <c r="AB156" s="45"/>
      <c r="AC156" s="45"/>
      <c r="AD156" s="45"/>
      <c r="AE156" s="45"/>
      <c r="AF156" s="45"/>
      <c r="AG156" s="45"/>
      <c r="AH156" s="45"/>
      <c r="AI156" s="45"/>
      <c r="AJ156" s="45"/>
      <c r="AK156" s="45"/>
      <c r="AL156" s="45"/>
      <c r="AM156" s="45"/>
      <c r="AN156" s="45"/>
      <c r="AO156" s="45"/>
      <c r="AP156" s="45"/>
      <c r="AQ156" s="45"/>
      <c r="AR156" s="45"/>
      <c r="AS156" s="45"/>
      <c r="AT156" s="45"/>
      <c r="AU156" s="45"/>
      <c r="AV156" s="45"/>
      <c r="AW156" s="45"/>
      <c r="AX156" s="45"/>
    </row>
    <row r="157">
      <c r="A157" s="45"/>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c r="AA157" s="45"/>
      <c r="AB157" s="45"/>
      <c r="AC157" s="45"/>
      <c r="AD157" s="45"/>
      <c r="AE157" s="45"/>
      <c r="AF157" s="45"/>
      <c r="AG157" s="45"/>
      <c r="AH157" s="45"/>
      <c r="AI157" s="45"/>
      <c r="AJ157" s="45"/>
      <c r="AK157" s="45"/>
      <c r="AL157" s="45"/>
      <c r="AM157" s="45"/>
      <c r="AN157" s="45"/>
      <c r="AO157" s="45"/>
      <c r="AP157" s="45"/>
      <c r="AQ157" s="45"/>
      <c r="AR157" s="45"/>
      <c r="AS157" s="45"/>
      <c r="AT157" s="45"/>
      <c r="AU157" s="45"/>
      <c r="AV157" s="45"/>
      <c r="AW157" s="45"/>
      <c r="AX157" s="45"/>
    </row>
    <row r="158">
      <c r="A158" s="45"/>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c r="AA158" s="45"/>
      <c r="AB158" s="45"/>
      <c r="AC158" s="45"/>
      <c r="AD158" s="45"/>
      <c r="AE158" s="45"/>
      <c r="AF158" s="45"/>
      <c r="AG158" s="45"/>
      <c r="AH158" s="45"/>
      <c r="AI158" s="45"/>
      <c r="AJ158" s="45"/>
      <c r="AK158" s="45"/>
      <c r="AL158" s="45"/>
      <c r="AM158" s="45"/>
      <c r="AN158" s="45"/>
      <c r="AO158" s="45"/>
      <c r="AP158" s="45"/>
      <c r="AQ158" s="45"/>
      <c r="AR158" s="45"/>
      <c r="AS158" s="45"/>
      <c r="AT158" s="45"/>
      <c r="AU158" s="45"/>
      <c r="AV158" s="45"/>
      <c r="AW158" s="45"/>
      <c r="AX158" s="45"/>
    </row>
    <row r="159">
      <c r="A159" s="45"/>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c r="AA159" s="45"/>
      <c r="AB159" s="45"/>
      <c r="AC159" s="45"/>
      <c r="AD159" s="45"/>
      <c r="AE159" s="45"/>
      <c r="AF159" s="45"/>
      <c r="AG159" s="45"/>
      <c r="AH159" s="45"/>
      <c r="AI159" s="45"/>
      <c r="AJ159" s="45"/>
      <c r="AK159" s="45"/>
      <c r="AL159" s="45"/>
      <c r="AM159" s="45"/>
      <c r="AN159" s="45"/>
      <c r="AO159" s="45"/>
      <c r="AP159" s="45"/>
      <c r="AQ159" s="45"/>
      <c r="AR159" s="45"/>
      <c r="AS159" s="45"/>
      <c r="AT159" s="45"/>
      <c r="AU159" s="45"/>
      <c r="AV159" s="45"/>
      <c r="AW159" s="45"/>
      <c r="AX159" s="45"/>
    </row>
    <row r="160">
      <c r="A160" s="45"/>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c r="AA160" s="45"/>
      <c r="AB160" s="45"/>
      <c r="AC160" s="45"/>
      <c r="AD160" s="45"/>
      <c r="AE160" s="45"/>
      <c r="AF160" s="45"/>
      <c r="AG160" s="45"/>
      <c r="AH160" s="45"/>
      <c r="AI160" s="45"/>
      <c r="AJ160" s="45"/>
      <c r="AK160" s="45"/>
      <c r="AL160" s="45"/>
      <c r="AM160" s="45"/>
      <c r="AN160" s="45"/>
      <c r="AO160" s="45"/>
      <c r="AP160" s="45"/>
      <c r="AQ160" s="45"/>
      <c r="AR160" s="45"/>
      <c r="AS160" s="45"/>
      <c r="AT160" s="45"/>
      <c r="AU160" s="45"/>
      <c r="AV160" s="45"/>
      <c r="AW160" s="45"/>
      <c r="AX160" s="45"/>
    </row>
    <row r="161">
      <c r="A161" s="45"/>
      <c r="B161" s="45"/>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c r="AA161" s="45"/>
      <c r="AB161" s="45"/>
      <c r="AC161" s="45"/>
      <c r="AD161" s="45"/>
      <c r="AE161" s="45"/>
      <c r="AF161" s="45"/>
      <c r="AG161" s="45"/>
      <c r="AH161" s="45"/>
      <c r="AI161" s="45"/>
      <c r="AJ161" s="45"/>
      <c r="AK161" s="45"/>
      <c r="AL161" s="45"/>
      <c r="AM161" s="45"/>
      <c r="AN161" s="45"/>
      <c r="AO161" s="45"/>
      <c r="AP161" s="45"/>
      <c r="AQ161" s="45"/>
      <c r="AR161" s="45"/>
      <c r="AS161" s="45"/>
      <c r="AT161" s="45"/>
      <c r="AU161" s="45"/>
      <c r="AV161" s="45"/>
      <c r="AW161" s="45"/>
      <c r="AX161" s="45"/>
    </row>
    <row r="162">
      <c r="A162" s="45"/>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c r="AA162" s="45"/>
      <c r="AB162" s="45"/>
      <c r="AC162" s="45"/>
      <c r="AD162" s="45"/>
      <c r="AE162" s="45"/>
      <c r="AF162" s="45"/>
      <c r="AG162" s="45"/>
      <c r="AH162" s="45"/>
      <c r="AI162" s="45"/>
      <c r="AJ162" s="45"/>
      <c r="AK162" s="45"/>
      <c r="AL162" s="45"/>
      <c r="AM162" s="45"/>
      <c r="AN162" s="45"/>
      <c r="AO162" s="45"/>
      <c r="AP162" s="45"/>
      <c r="AQ162" s="45"/>
      <c r="AR162" s="45"/>
      <c r="AS162" s="45"/>
      <c r="AT162" s="45"/>
      <c r="AU162" s="45"/>
      <c r="AV162" s="45"/>
      <c r="AW162" s="45"/>
      <c r="AX162" s="45"/>
    </row>
    <row r="163">
      <c r="A163" s="45"/>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5"/>
      <c r="AH163" s="45"/>
      <c r="AI163" s="45"/>
      <c r="AJ163" s="45"/>
      <c r="AK163" s="45"/>
      <c r="AL163" s="45"/>
      <c r="AM163" s="45"/>
      <c r="AN163" s="45"/>
      <c r="AO163" s="45"/>
      <c r="AP163" s="45"/>
      <c r="AQ163" s="45"/>
      <c r="AR163" s="45"/>
      <c r="AS163" s="45"/>
      <c r="AT163" s="45"/>
      <c r="AU163" s="45"/>
      <c r="AV163" s="45"/>
      <c r="AW163" s="45"/>
      <c r="AX163" s="45"/>
    </row>
    <row r="164">
      <c r="A164" s="45"/>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45"/>
      <c r="AH164" s="45"/>
      <c r="AI164" s="45"/>
      <c r="AJ164" s="45"/>
      <c r="AK164" s="45"/>
      <c r="AL164" s="45"/>
      <c r="AM164" s="45"/>
      <c r="AN164" s="45"/>
      <c r="AO164" s="45"/>
      <c r="AP164" s="45"/>
      <c r="AQ164" s="45"/>
      <c r="AR164" s="45"/>
      <c r="AS164" s="45"/>
      <c r="AT164" s="45"/>
      <c r="AU164" s="45"/>
      <c r="AV164" s="45"/>
      <c r="AW164" s="45"/>
      <c r="AX164" s="45"/>
    </row>
    <row r="165">
      <c r="A165" s="45"/>
      <c r="B165" s="4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c r="AA165" s="45"/>
      <c r="AB165" s="45"/>
      <c r="AC165" s="45"/>
      <c r="AD165" s="45"/>
      <c r="AE165" s="45"/>
      <c r="AF165" s="45"/>
      <c r="AG165" s="45"/>
      <c r="AH165" s="45"/>
      <c r="AI165" s="45"/>
      <c r="AJ165" s="45"/>
      <c r="AK165" s="45"/>
      <c r="AL165" s="45"/>
      <c r="AM165" s="45"/>
      <c r="AN165" s="45"/>
      <c r="AO165" s="45"/>
      <c r="AP165" s="45"/>
      <c r="AQ165" s="45"/>
      <c r="AR165" s="45"/>
      <c r="AS165" s="45"/>
      <c r="AT165" s="45"/>
      <c r="AU165" s="45"/>
      <c r="AV165" s="45"/>
      <c r="AW165" s="45"/>
      <c r="AX165" s="45"/>
    </row>
    <row r="166">
      <c r="A166" s="45"/>
      <c r="B166" s="45"/>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c r="AA166" s="45"/>
      <c r="AB166" s="45"/>
      <c r="AC166" s="45"/>
      <c r="AD166" s="45"/>
      <c r="AE166" s="45"/>
      <c r="AF166" s="45"/>
      <c r="AG166" s="45"/>
      <c r="AH166" s="45"/>
      <c r="AI166" s="45"/>
      <c r="AJ166" s="45"/>
      <c r="AK166" s="45"/>
      <c r="AL166" s="45"/>
      <c r="AM166" s="45"/>
      <c r="AN166" s="45"/>
      <c r="AO166" s="45"/>
      <c r="AP166" s="45"/>
      <c r="AQ166" s="45"/>
      <c r="AR166" s="45"/>
      <c r="AS166" s="45"/>
      <c r="AT166" s="45"/>
      <c r="AU166" s="45"/>
      <c r="AV166" s="45"/>
      <c r="AW166" s="45"/>
      <c r="AX166" s="45"/>
    </row>
    <row r="167">
      <c r="A167" s="45"/>
      <c r="B167" s="4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c r="AA167" s="45"/>
      <c r="AB167" s="45"/>
      <c r="AC167" s="45"/>
      <c r="AD167" s="45"/>
      <c r="AE167" s="45"/>
      <c r="AF167" s="45"/>
      <c r="AG167" s="45"/>
      <c r="AH167" s="45"/>
      <c r="AI167" s="45"/>
      <c r="AJ167" s="45"/>
      <c r="AK167" s="45"/>
      <c r="AL167" s="45"/>
      <c r="AM167" s="45"/>
      <c r="AN167" s="45"/>
      <c r="AO167" s="45"/>
      <c r="AP167" s="45"/>
      <c r="AQ167" s="45"/>
      <c r="AR167" s="45"/>
      <c r="AS167" s="45"/>
      <c r="AT167" s="45"/>
      <c r="AU167" s="45"/>
      <c r="AV167" s="45"/>
      <c r="AW167" s="45"/>
      <c r="AX167" s="45"/>
    </row>
    <row r="168">
      <c r="A168" s="45"/>
      <c r="B168" s="45"/>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c r="AJ168" s="45"/>
      <c r="AK168" s="45"/>
      <c r="AL168" s="45"/>
      <c r="AM168" s="45"/>
      <c r="AN168" s="45"/>
      <c r="AO168" s="45"/>
      <c r="AP168" s="45"/>
      <c r="AQ168" s="45"/>
      <c r="AR168" s="45"/>
      <c r="AS168" s="45"/>
      <c r="AT168" s="45"/>
      <c r="AU168" s="45"/>
      <c r="AV168" s="45"/>
      <c r="AW168" s="45"/>
      <c r="AX168" s="45"/>
    </row>
    <row r="169">
      <c r="A169" s="45"/>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c r="AM169" s="45"/>
      <c r="AN169" s="45"/>
      <c r="AO169" s="45"/>
      <c r="AP169" s="45"/>
      <c r="AQ169" s="45"/>
      <c r="AR169" s="45"/>
      <c r="AS169" s="45"/>
      <c r="AT169" s="45"/>
      <c r="AU169" s="45"/>
      <c r="AV169" s="45"/>
      <c r="AW169" s="45"/>
      <c r="AX169" s="45"/>
    </row>
    <row r="170">
      <c r="A170" s="45"/>
      <c r="B170" s="4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5"/>
      <c r="AK170" s="45"/>
      <c r="AL170" s="45"/>
      <c r="AM170" s="45"/>
      <c r="AN170" s="45"/>
      <c r="AO170" s="45"/>
      <c r="AP170" s="45"/>
      <c r="AQ170" s="45"/>
      <c r="AR170" s="45"/>
      <c r="AS170" s="45"/>
      <c r="AT170" s="45"/>
      <c r="AU170" s="45"/>
      <c r="AV170" s="45"/>
      <c r="AW170" s="45"/>
      <c r="AX170" s="45"/>
    </row>
    <row r="171">
      <c r="A171" s="45"/>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c r="AJ171" s="45"/>
      <c r="AK171" s="45"/>
      <c r="AL171" s="45"/>
      <c r="AM171" s="45"/>
      <c r="AN171" s="45"/>
      <c r="AO171" s="45"/>
      <c r="AP171" s="45"/>
      <c r="AQ171" s="45"/>
      <c r="AR171" s="45"/>
      <c r="AS171" s="45"/>
      <c r="AT171" s="45"/>
      <c r="AU171" s="45"/>
      <c r="AV171" s="45"/>
      <c r="AW171" s="45"/>
      <c r="AX171" s="45"/>
    </row>
    <row r="172">
      <c r="A172" s="45"/>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45"/>
      <c r="AH172" s="45"/>
      <c r="AI172" s="45"/>
      <c r="AJ172" s="45"/>
      <c r="AK172" s="45"/>
      <c r="AL172" s="45"/>
      <c r="AM172" s="45"/>
      <c r="AN172" s="45"/>
      <c r="AO172" s="45"/>
      <c r="AP172" s="45"/>
      <c r="AQ172" s="45"/>
      <c r="AR172" s="45"/>
      <c r="AS172" s="45"/>
      <c r="AT172" s="45"/>
      <c r="AU172" s="45"/>
      <c r="AV172" s="45"/>
      <c r="AW172" s="45"/>
      <c r="AX172" s="45"/>
    </row>
    <row r="173">
      <c r="A173" s="45"/>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c r="AA173" s="45"/>
      <c r="AB173" s="45"/>
      <c r="AC173" s="45"/>
      <c r="AD173" s="45"/>
      <c r="AE173" s="45"/>
      <c r="AF173" s="45"/>
      <c r="AG173" s="45"/>
      <c r="AH173" s="45"/>
      <c r="AI173" s="45"/>
      <c r="AJ173" s="45"/>
      <c r="AK173" s="45"/>
      <c r="AL173" s="45"/>
      <c r="AM173" s="45"/>
      <c r="AN173" s="45"/>
      <c r="AO173" s="45"/>
      <c r="AP173" s="45"/>
      <c r="AQ173" s="45"/>
      <c r="AR173" s="45"/>
      <c r="AS173" s="45"/>
      <c r="AT173" s="45"/>
      <c r="AU173" s="45"/>
      <c r="AV173" s="45"/>
      <c r="AW173" s="45"/>
      <c r="AX173" s="45"/>
    </row>
    <row r="174">
      <c r="A174" s="45"/>
      <c r="B174" s="45"/>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c r="AK174" s="45"/>
      <c r="AL174" s="45"/>
      <c r="AM174" s="45"/>
      <c r="AN174" s="45"/>
      <c r="AO174" s="45"/>
      <c r="AP174" s="45"/>
      <c r="AQ174" s="45"/>
      <c r="AR174" s="45"/>
      <c r="AS174" s="45"/>
      <c r="AT174" s="45"/>
      <c r="AU174" s="45"/>
      <c r="AV174" s="45"/>
      <c r="AW174" s="45"/>
      <c r="AX174" s="45"/>
    </row>
    <row r="175">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c r="AK175" s="45"/>
      <c r="AL175" s="45"/>
      <c r="AM175" s="45"/>
      <c r="AN175" s="45"/>
      <c r="AO175" s="45"/>
      <c r="AP175" s="45"/>
      <c r="AQ175" s="45"/>
      <c r="AR175" s="45"/>
      <c r="AS175" s="45"/>
      <c r="AT175" s="45"/>
      <c r="AU175" s="45"/>
      <c r="AV175" s="45"/>
      <c r="AW175" s="45"/>
      <c r="AX175" s="45"/>
    </row>
    <row r="176">
      <c r="A176" s="45"/>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c r="AA176" s="45"/>
      <c r="AB176" s="45"/>
      <c r="AC176" s="45"/>
      <c r="AD176" s="45"/>
      <c r="AE176" s="45"/>
      <c r="AF176" s="45"/>
      <c r="AG176" s="45"/>
      <c r="AH176" s="45"/>
      <c r="AI176" s="45"/>
      <c r="AJ176" s="45"/>
      <c r="AK176" s="45"/>
      <c r="AL176" s="45"/>
      <c r="AM176" s="45"/>
      <c r="AN176" s="45"/>
      <c r="AO176" s="45"/>
      <c r="AP176" s="45"/>
      <c r="AQ176" s="45"/>
      <c r="AR176" s="45"/>
      <c r="AS176" s="45"/>
      <c r="AT176" s="45"/>
      <c r="AU176" s="45"/>
      <c r="AV176" s="45"/>
      <c r="AW176" s="45"/>
      <c r="AX176" s="45"/>
    </row>
    <row r="177">
      <c r="A177" s="45"/>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c r="AL177" s="45"/>
      <c r="AM177" s="45"/>
      <c r="AN177" s="45"/>
      <c r="AO177" s="45"/>
      <c r="AP177" s="45"/>
      <c r="AQ177" s="45"/>
      <c r="AR177" s="45"/>
      <c r="AS177" s="45"/>
      <c r="AT177" s="45"/>
      <c r="AU177" s="45"/>
      <c r="AV177" s="45"/>
      <c r="AW177" s="45"/>
      <c r="AX177" s="45"/>
    </row>
    <row r="178">
      <c r="A178" s="45"/>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c r="AA178" s="45"/>
      <c r="AB178" s="45"/>
      <c r="AC178" s="45"/>
      <c r="AD178" s="45"/>
      <c r="AE178" s="45"/>
      <c r="AF178" s="45"/>
      <c r="AG178" s="45"/>
      <c r="AH178" s="45"/>
      <c r="AI178" s="45"/>
      <c r="AJ178" s="45"/>
      <c r="AK178" s="45"/>
      <c r="AL178" s="45"/>
      <c r="AM178" s="45"/>
      <c r="AN178" s="45"/>
      <c r="AO178" s="45"/>
      <c r="AP178" s="45"/>
      <c r="AQ178" s="45"/>
      <c r="AR178" s="45"/>
      <c r="AS178" s="45"/>
      <c r="AT178" s="45"/>
      <c r="AU178" s="45"/>
      <c r="AV178" s="45"/>
      <c r="AW178" s="45"/>
      <c r="AX178" s="45"/>
    </row>
    <row r="179">
      <c r="A179" s="45"/>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c r="AA179" s="45"/>
      <c r="AB179" s="45"/>
      <c r="AC179" s="45"/>
      <c r="AD179" s="45"/>
      <c r="AE179" s="45"/>
      <c r="AF179" s="45"/>
      <c r="AG179" s="45"/>
      <c r="AH179" s="45"/>
      <c r="AI179" s="45"/>
      <c r="AJ179" s="45"/>
      <c r="AK179" s="45"/>
      <c r="AL179" s="45"/>
      <c r="AM179" s="45"/>
      <c r="AN179" s="45"/>
      <c r="AO179" s="45"/>
      <c r="AP179" s="45"/>
      <c r="AQ179" s="45"/>
      <c r="AR179" s="45"/>
      <c r="AS179" s="45"/>
      <c r="AT179" s="45"/>
      <c r="AU179" s="45"/>
      <c r="AV179" s="45"/>
      <c r="AW179" s="45"/>
      <c r="AX179" s="45"/>
    </row>
    <row r="180">
      <c r="A180" s="45"/>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c r="AA180" s="45"/>
      <c r="AB180" s="45"/>
      <c r="AC180" s="45"/>
      <c r="AD180" s="45"/>
      <c r="AE180" s="45"/>
      <c r="AF180" s="45"/>
      <c r="AG180" s="45"/>
      <c r="AH180" s="45"/>
      <c r="AI180" s="45"/>
      <c r="AJ180" s="45"/>
      <c r="AK180" s="45"/>
      <c r="AL180" s="45"/>
      <c r="AM180" s="45"/>
      <c r="AN180" s="45"/>
      <c r="AO180" s="45"/>
      <c r="AP180" s="45"/>
      <c r="AQ180" s="45"/>
      <c r="AR180" s="45"/>
      <c r="AS180" s="45"/>
      <c r="AT180" s="45"/>
      <c r="AU180" s="45"/>
      <c r="AV180" s="45"/>
      <c r="AW180" s="45"/>
      <c r="AX180" s="45"/>
    </row>
    <row r="181">
      <c r="A181" s="45"/>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c r="AA181" s="45"/>
      <c r="AB181" s="45"/>
      <c r="AC181" s="45"/>
      <c r="AD181" s="45"/>
      <c r="AE181" s="45"/>
      <c r="AF181" s="45"/>
      <c r="AG181" s="45"/>
      <c r="AH181" s="45"/>
      <c r="AI181" s="45"/>
      <c r="AJ181" s="45"/>
      <c r="AK181" s="45"/>
      <c r="AL181" s="45"/>
      <c r="AM181" s="45"/>
      <c r="AN181" s="45"/>
      <c r="AO181" s="45"/>
      <c r="AP181" s="45"/>
      <c r="AQ181" s="45"/>
      <c r="AR181" s="45"/>
      <c r="AS181" s="45"/>
      <c r="AT181" s="45"/>
      <c r="AU181" s="45"/>
      <c r="AV181" s="45"/>
      <c r="AW181" s="45"/>
      <c r="AX181" s="45"/>
    </row>
    <row r="182">
      <c r="A182" s="45"/>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c r="AA182" s="45"/>
      <c r="AB182" s="45"/>
      <c r="AC182" s="45"/>
      <c r="AD182" s="45"/>
      <c r="AE182" s="45"/>
      <c r="AF182" s="45"/>
      <c r="AG182" s="45"/>
      <c r="AH182" s="45"/>
      <c r="AI182" s="45"/>
      <c r="AJ182" s="45"/>
      <c r="AK182" s="45"/>
      <c r="AL182" s="45"/>
      <c r="AM182" s="45"/>
      <c r="AN182" s="45"/>
      <c r="AO182" s="45"/>
      <c r="AP182" s="45"/>
      <c r="AQ182" s="45"/>
      <c r="AR182" s="45"/>
      <c r="AS182" s="45"/>
      <c r="AT182" s="45"/>
      <c r="AU182" s="45"/>
      <c r="AV182" s="45"/>
      <c r="AW182" s="45"/>
      <c r="AX182" s="45"/>
    </row>
    <row r="183">
      <c r="A183" s="45"/>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c r="AA183" s="45"/>
      <c r="AB183" s="45"/>
      <c r="AC183" s="45"/>
      <c r="AD183" s="45"/>
      <c r="AE183" s="45"/>
      <c r="AF183" s="45"/>
      <c r="AG183" s="45"/>
      <c r="AH183" s="45"/>
      <c r="AI183" s="45"/>
      <c r="AJ183" s="45"/>
      <c r="AK183" s="45"/>
      <c r="AL183" s="45"/>
      <c r="AM183" s="45"/>
      <c r="AN183" s="45"/>
      <c r="AO183" s="45"/>
      <c r="AP183" s="45"/>
      <c r="AQ183" s="45"/>
      <c r="AR183" s="45"/>
      <c r="AS183" s="45"/>
      <c r="AT183" s="45"/>
      <c r="AU183" s="45"/>
      <c r="AV183" s="45"/>
      <c r="AW183" s="45"/>
      <c r="AX183" s="45"/>
    </row>
    <row r="184">
      <c r="A184" s="45"/>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c r="AK184" s="45"/>
      <c r="AL184" s="45"/>
      <c r="AM184" s="45"/>
      <c r="AN184" s="45"/>
      <c r="AO184" s="45"/>
      <c r="AP184" s="45"/>
      <c r="AQ184" s="45"/>
      <c r="AR184" s="45"/>
      <c r="AS184" s="45"/>
      <c r="AT184" s="45"/>
      <c r="AU184" s="45"/>
      <c r="AV184" s="45"/>
      <c r="AW184" s="45"/>
      <c r="AX184" s="45"/>
    </row>
    <row r="185">
      <c r="A185" s="45"/>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c r="AA185" s="45"/>
      <c r="AB185" s="45"/>
      <c r="AC185" s="45"/>
      <c r="AD185" s="45"/>
      <c r="AE185" s="45"/>
      <c r="AF185" s="45"/>
      <c r="AG185" s="45"/>
      <c r="AH185" s="45"/>
      <c r="AI185" s="45"/>
      <c r="AJ185" s="45"/>
      <c r="AK185" s="45"/>
      <c r="AL185" s="45"/>
      <c r="AM185" s="45"/>
      <c r="AN185" s="45"/>
      <c r="AO185" s="45"/>
      <c r="AP185" s="45"/>
      <c r="AQ185" s="45"/>
      <c r="AR185" s="45"/>
      <c r="AS185" s="45"/>
      <c r="AT185" s="45"/>
      <c r="AU185" s="45"/>
      <c r="AV185" s="45"/>
      <c r="AW185" s="45"/>
      <c r="AX185" s="45"/>
    </row>
    <row r="186">
      <c r="A186" s="45"/>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c r="AA186" s="45"/>
      <c r="AB186" s="45"/>
      <c r="AC186" s="45"/>
      <c r="AD186" s="45"/>
      <c r="AE186" s="45"/>
      <c r="AF186" s="45"/>
      <c r="AG186" s="45"/>
      <c r="AH186" s="45"/>
      <c r="AI186" s="45"/>
      <c r="AJ186" s="45"/>
      <c r="AK186" s="45"/>
      <c r="AL186" s="45"/>
      <c r="AM186" s="45"/>
      <c r="AN186" s="45"/>
      <c r="AO186" s="45"/>
      <c r="AP186" s="45"/>
      <c r="AQ186" s="45"/>
      <c r="AR186" s="45"/>
      <c r="AS186" s="45"/>
      <c r="AT186" s="45"/>
      <c r="AU186" s="45"/>
      <c r="AV186" s="45"/>
      <c r="AW186" s="45"/>
      <c r="AX186" s="45"/>
    </row>
    <row r="187">
      <c r="A187" s="45"/>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c r="AA187" s="45"/>
      <c r="AB187" s="45"/>
      <c r="AC187" s="45"/>
      <c r="AD187" s="45"/>
      <c r="AE187" s="45"/>
      <c r="AF187" s="45"/>
      <c r="AG187" s="45"/>
      <c r="AH187" s="45"/>
      <c r="AI187" s="45"/>
      <c r="AJ187" s="45"/>
      <c r="AK187" s="45"/>
      <c r="AL187" s="45"/>
      <c r="AM187" s="45"/>
      <c r="AN187" s="45"/>
      <c r="AO187" s="45"/>
      <c r="AP187" s="45"/>
      <c r="AQ187" s="45"/>
      <c r="AR187" s="45"/>
      <c r="AS187" s="45"/>
      <c r="AT187" s="45"/>
      <c r="AU187" s="45"/>
      <c r="AV187" s="45"/>
      <c r="AW187" s="45"/>
      <c r="AX187" s="45"/>
    </row>
    <row r="188">
      <c r="A188" s="45"/>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c r="AL188" s="45"/>
      <c r="AM188" s="45"/>
      <c r="AN188" s="45"/>
      <c r="AO188" s="45"/>
      <c r="AP188" s="45"/>
      <c r="AQ188" s="45"/>
      <c r="AR188" s="45"/>
      <c r="AS188" s="45"/>
      <c r="AT188" s="45"/>
      <c r="AU188" s="45"/>
      <c r="AV188" s="45"/>
      <c r="AW188" s="45"/>
      <c r="AX188" s="45"/>
    </row>
    <row r="189">
      <c r="A189" s="45"/>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c r="AA189" s="45"/>
      <c r="AB189" s="45"/>
      <c r="AC189" s="45"/>
      <c r="AD189" s="45"/>
      <c r="AE189" s="45"/>
      <c r="AF189" s="45"/>
      <c r="AG189" s="45"/>
      <c r="AH189" s="45"/>
      <c r="AI189" s="45"/>
      <c r="AJ189" s="45"/>
      <c r="AK189" s="45"/>
      <c r="AL189" s="45"/>
      <c r="AM189" s="45"/>
      <c r="AN189" s="45"/>
      <c r="AO189" s="45"/>
      <c r="AP189" s="45"/>
      <c r="AQ189" s="45"/>
      <c r="AR189" s="45"/>
      <c r="AS189" s="45"/>
      <c r="AT189" s="45"/>
      <c r="AU189" s="45"/>
      <c r="AV189" s="45"/>
      <c r="AW189" s="45"/>
      <c r="AX189" s="45"/>
    </row>
    <row r="190">
      <c r="A190" s="45"/>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c r="AA190" s="45"/>
      <c r="AB190" s="45"/>
      <c r="AC190" s="45"/>
      <c r="AD190" s="45"/>
      <c r="AE190" s="45"/>
      <c r="AF190" s="45"/>
      <c r="AG190" s="45"/>
      <c r="AH190" s="45"/>
      <c r="AI190" s="45"/>
      <c r="AJ190" s="45"/>
      <c r="AK190" s="45"/>
      <c r="AL190" s="45"/>
      <c r="AM190" s="45"/>
      <c r="AN190" s="45"/>
      <c r="AO190" s="45"/>
      <c r="AP190" s="45"/>
      <c r="AQ190" s="45"/>
      <c r="AR190" s="45"/>
      <c r="AS190" s="45"/>
      <c r="AT190" s="45"/>
      <c r="AU190" s="45"/>
      <c r="AV190" s="45"/>
      <c r="AW190" s="45"/>
      <c r="AX190" s="45"/>
    </row>
    <row r="191">
      <c r="A191" s="45"/>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c r="AA191" s="45"/>
      <c r="AB191" s="45"/>
      <c r="AC191" s="45"/>
      <c r="AD191" s="45"/>
      <c r="AE191" s="45"/>
      <c r="AF191" s="45"/>
      <c r="AG191" s="45"/>
      <c r="AH191" s="45"/>
      <c r="AI191" s="45"/>
      <c r="AJ191" s="45"/>
      <c r="AK191" s="45"/>
      <c r="AL191" s="45"/>
      <c r="AM191" s="45"/>
      <c r="AN191" s="45"/>
      <c r="AO191" s="45"/>
      <c r="AP191" s="45"/>
      <c r="AQ191" s="45"/>
      <c r="AR191" s="45"/>
      <c r="AS191" s="45"/>
      <c r="AT191" s="45"/>
      <c r="AU191" s="45"/>
      <c r="AV191" s="45"/>
      <c r="AW191" s="45"/>
      <c r="AX191" s="45"/>
    </row>
    <row r="192">
      <c r="A192" s="45"/>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c r="AA192" s="45"/>
      <c r="AB192" s="45"/>
      <c r="AC192" s="45"/>
      <c r="AD192" s="45"/>
      <c r="AE192" s="45"/>
      <c r="AF192" s="45"/>
      <c r="AG192" s="45"/>
      <c r="AH192" s="45"/>
      <c r="AI192" s="45"/>
      <c r="AJ192" s="45"/>
      <c r="AK192" s="45"/>
      <c r="AL192" s="45"/>
      <c r="AM192" s="45"/>
      <c r="AN192" s="45"/>
      <c r="AO192" s="45"/>
      <c r="AP192" s="45"/>
      <c r="AQ192" s="45"/>
      <c r="AR192" s="45"/>
      <c r="AS192" s="45"/>
      <c r="AT192" s="45"/>
      <c r="AU192" s="45"/>
      <c r="AV192" s="45"/>
      <c r="AW192" s="45"/>
      <c r="AX192" s="45"/>
    </row>
    <row r="193">
      <c r="A193" s="45"/>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c r="AA193" s="45"/>
      <c r="AB193" s="45"/>
      <c r="AC193" s="45"/>
      <c r="AD193" s="45"/>
      <c r="AE193" s="45"/>
      <c r="AF193" s="45"/>
      <c r="AG193" s="45"/>
      <c r="AH193" s="45"/>
      <c r="AI193" s="45"/>
      <c r="AJ193" s="45"/>
      <c r="AK193" s="45"/>
      <c r="AL193" s="45"/>
      <c r="AM193" s="45"/>
      <c r="AN193" s="45"/>
      <c r="AO193" s="45"/>
      <c r="AP193" s="45"/>
      <c r="AQ193" s="45"/>
      <c r="AR193" s="45"/>
      <c r="AS193" s="45"/>
      <c r="AT193" s="45"/>
      <c r="AU193" s="45"/>
      <c r="AV193" s="45"/>
      <c r="AW193" s="45"/>
      <c r="AX193" s="45"/>
    </row>
    <row r="194">
      <c r="A194" s="45"/>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c r="AA194" s="45"/>
      <c r="AB194" s="45"/>
      <c r="AC194" s="45"/>
      <c r="AD194" s="45"/>
      <c r="AE194" s="45"/>
      <c r="AF194" s="45"/>
      <c r="AG194" s="45"/>
      <c r="AH194" s="45"/>
      <c r="AI194" s="45"/>
      <c r="AJ194" s="45"/>
      <c r="AK194" s="45"/>
      <c r="AL194" s="45"/>
      <c r="AM194" s="45"/>
      <c r="AN194" s="45"/>
      <c r="AO194" s="45"/>
      <c r="AP194" s="45"/>
      <c r="AQ194" s="45"/>
      <c r="AR194" s="45"/>
      <c r="AS194" s="45"/>
      <c r="AT194" s="45"/>
      <c r="AU194" s="45"/>
      <c r="AV194" s="45"/>
      <c r="AW194" s="45"/>
      <c r="AX194" s="45"/>
    </row>
    <row r="195">
      <c r="A195" s="45"/>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c r="AA195" s="45"/>
      <c r="AB195" s="45"/>
      <c r="AC195" s="45"/>
      <c r="AD195" s="45"/>
      <c r="AE195" s="45"/>
      <c r="AF195" s="45"/>
      <c r="AG195" s="45"/>
      <c r="AH195" s="45"/>
      <c r="AI195" s="45"/>
      <c r="AJ195" s="45"/>
      <c r="AK195" s="45"/>
      <c r="AL195" s="45"/>
      <c r="AM195" s="45"/>
      <c r="AN195" s="45"/>
      <c r="AO195" s="45"/>
      <c r="AP195" s="45"/>
      <c r="AQ195" s="45"/>
      <c r="AR195" s="45"/>
      <c r="AS195" s="45"/>
      <c r="AT195" s="45"/>
      <c r="AU195" s="45"/>
      <c r="AV195" s="45"/>
      <c r="AW195" s="45"/>
      <c r="AX195" s="45"/>
    </row>
    <row r="196">
      <c r="A196" s="45"/>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c r="AA196" s="45"/>
      <c r="AB196" s="45"/>
      <c r="AC196" s="45"/>
      <c r="AD196" s="45"/>
      <c r="AE196" s="45"/>
      <c r="AF196" s="45"/>
      <c r="AG196" s="45"/>
      <c r="AH196" s="45"/>
      <c r="AI196" s="45"/>
      <c r="AJ196" s="45"/>
      <c r="AK196" s="45"/>
      <c r="AL196" s="45"/>
      <c r="AM196" s="45"/>
      <c r="AN196" s="45"/>
      <c r="AO196" s="45"/>
      <c r="AP196" s="45"/>
      <c r="AQ196" s="45"/>
      <c r="AR196" s="45"/>
      <c r="AS196" s="45"/>
      <c r="AT196" s="45"/>
      <c r="AU196" s="45"/>
      <c r="AV196" s="45"/>
      <c r="AW196" s="45"/>
      <c r="AX196" s="45"/>
    </row>
    <row r="197">
      <c r="A197" s="45"/>
      <c r="B197" s="45"/>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45"/>
      <c r="AA197" s="45"/>
      <c r="AB197" s="45"/>
      <c r="AC197" s="45"/>
      <c r="AD197" s="45"/>
      <c r="AE197" s="45"/>
      <c r="AF197" s="45"/>
      <c r="AG197" s="45"/>
      <c r="AH197" s="45"/>
      <c r="AI197" s="45"/>
      <c r="AJ197" s="45"/>
      <c r="AK197" s="45"/>
      <c r="AL197" s="45"/>
      <c r="AM197" s="45"/>
      <c r="AN197" s="45"/>
      <c r="AO197" s="45"/>
      <c r="AP197" s="45"/>
      <c r="AQ197" s="45"/>
      <c r="AR197" s="45"/>
      <c r="AS197" s="45"/>
      <c r="AT197" s="45"/>
      <c r="AU197" s="45"/>
      <c r="AV197" s="45"/>
      <c r="AW197" s="45"/>
      <c r="AX197" s="45"/>
    </row>
    <row r="198">
      <c r="A198" s="45"/>
      <c r="B198" s="45"/>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c r="AA198" s="45"/>
      <c r="AB198" s="45"/>
      <c r="AC198" s="45"/>
      <c r="AD198" s="45"/>
      <c r="AE198" s="45"/>
      <c r="AF198" s="45"/>
      <c r="AG198" s="45"/>
      <c r="AH198" s="45"/>
      <c r="AI198" s="45"/>
      <c r="AJ198" s="45"/>
      <c r="AK198" s="45"/>
      <c r="AL198" s="45"/>
      <c r="AM198" s="45"/>
      <c r="AN198" s="45"/>
      <c r="AO198" s="45"/>
      <c r="AP198" s="45"/>
      <c r="AQ198" s="45"/>
      <c r="AR198" s="45"/>
      <c r="AS198" s="45"/>
      <c r="AT198" s="45"/>
      <c r="AU198" s="45"/>
      <c r="AV198" s="45"/>
      <c r="AW198" s="45"/>
      <c r="AX198" s="45"/>
    </row>
    <row r="199">
      <c r="A199" s="45"/>
      <c r="B199" s="45"/>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45"/>
      <c r="AA199" s="45"/>
      <c r="AB199" s="45"/>
      <c r="AC199" s="45"/>
      <c r="AD199" s="45"/>
      <c r="AE199" s="45"/>
      <c r="AF199" s="45"/>
      <c r="AG199" s="45"/>
      <c r="AH199" s="45"/>
      <c r="AI199" s="45"/>
      <c r="AJ199" s="45"/>
      <c r="AK199" s="45"/>
      <c r="AL199" s="45"/>
      <c r="AM199" s="45"/>
      <c r="AN199" s="45"/>
      <c r="AO199" s="45"/>
      <c r="AP199" s="45"/>
      <c r="AQ199" s="45"/>
      <c r="AR199" s="45"/>
      <c r="AS199" s="45"/>
      <c r="AT199" s="45"/>
      <c r="AU199" s="45"/>
      <c r="AV199" s="45"/>
      <c r="AW199" s="45"/>
      <c r="AX199" s="45"/>
    </row>
    <row r="200">
      <c r="A200" s="45"/>
      <c r="B200" s="45"/>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45"/>
      <c r="AA200" s="45"/>
      <c r="AB200" s="45"/>
      <c r="AC200" s="45"/>
      <c r="AD200" s="45"/>
      <c r="AE200" s="45"/>
      <c r="AF200" s="45"/>
      <c r="AG200" s="45"/>
      <c r="AH200" s="45"/>
      <c r="AI200" s="45"/>
      <c r="AJ200" s="45"/>
      <c r="AK200" s="45"/>
      <c r="AL200" s="45"/>
      <c r="AM200" s="45"/>
      <c r="AN200" s="45"/>
      <c r="AO200" s="45"/>
      <c r="AP200" s="45"/>
      <c r="AQ200" s="45"/>
      <c r="AR200" s="45"/>
      <c r="AS200" s="45"/>
      <c r="AT200" s="45"/>
      <c r="AU200" s="45"/>
      <c r="AV200" s="45"/>
      <c r="AW200" s="45"/>
      <c r="AX200" s="45"/>
    </row>
  </sheetData>
  <mergeCells>
    <mergeCell ref="B21:P21"/>
    <mergeCell ref="B17:P17"/>
    <mergeCell ref="B13:P13"/>
    <mergeCell ref="B15:P15"/>
    <mergeCell ref="A1:R2"/>
    <mergeCell ref="B19:R19"/>
    <mergeCell ref="B16:R16"/>
    <mergeCell ref="D8:P8"/>
    <mergeCell ref="B6:P6"/>
    <mergeCell ref="B10:P10"/>
    <mergeCell ref="B4:R4"/>
    <mergeCell ref="B14:R14"/>
  </mergeCells>
  <pageMargins bottom="0.75" footer="0.3" header="0.3" left="0.7" right="0.7" top="0.75"/>
</worksheet>
</file>

<file path=docProps/core.xml><?xml version="1.0" encoding="utf-8"?>
<cp:coreProperties xmlns:dc="http://purl.org/dc/elements/1.1/" xmlns:cp="http://schemas.openxmlformats.org/package/2006/metadata/core-properties"/>
</file>