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  <sheet name="編製說明" sheetId="2" r:id="rId2"/>
  </sheets>
  <definedNames>
    <definedName name="pp">#REF!</definedName>
    <definedName name="_xlnm.Print_Area" localSheetId="0">'報表程式'!$A$1:$E$33</definedName>
  </definedNames>
  <calcPr fullCalcOnLoad="1"/>
</workbook>
</file>

<file path=xl/sharedStrings.xml><?xml version="1.0" encoding="utf-8"?>
<sst xmlns="http://schemas.openxmlformats.org/spreadsheetml/2006/main" count="56" uniqueCount="56">
  <si>
    <t>公開類</t>
  </si>
  <si>
    <t>月報</t>
  </si>
  <si>
    <t>桃園大眾捷運各站旅運量</t>
  </si>
  <si>
    <t>捷運站別</t>
  </si>
  <si>
    <t xml:space="preserve"> 總計</t>
  </si>
  <si>
    <t xml:space="preserve">       A1台北車站</t>
  </si>
  <si>
    <t xml:space="preserve">       A2三重站</t>
  </si>
  <si>
    <t xml:space="preserve">       A3新北產業園區站</t>
  </si>
  <si>
    <t xml:space="preserve">       A4新莊副都心站</t>
  </si>
  <si>
    <t xml:space="preserve">       A5泰山站</t>
  </si>
  <si>
    <t xml:space="preserve">       A6泰山貴和站</t>
  </si>
  <si>
    <t xml:space="preserve">       A7體育大學站</t>
  </si>
  <si>
    <t xml:space="preserve">       A8長庚醫院站</t>
  </si>
  <si>
    <t xml:space="preserve">       A9林口站</t>
  </si>
  <si>
    <t xml:space="preserve">       A10山鼻站</t>
  </si>
  <si>
    <t xml:space="preserve">       A11坑口站</t>
  </si>
  <si>
    <t xml:space="preserve">       A12機場第一航廈站</t>
  </si>
  <si>
    <t xml:space="preserve">       A13機場第二航廈站</t>
  </si>
  <si>
    <t xml:space="preserve">       A14a機場旅館站</t>
  </si>
  <si>
    <t xml:space="preserve">       A15大園站</t>
  </si>
  <si>
    <t xml:space="preserve">       A16橫山站</t>
  </si>
  <si>
    <t xml:space="preserve">       A17領航站</t>
  </si>
  <si>
    <t xml:space="preserve">       A18高鐵桃園站</t>
  </si>
  <si>
    <t xml:space="preserve">       A19桃園體育園區站</t>
  </si>
  <si>
    <t xml:space="preserve">       A20興南站</t>
  </si>
  <si>
    <t xml:space="preserve">       A21環北站</t>
  </si>
  <si>
    <t xml:space="preserve"> 團體票</t>
  </si>
  <si>
    <t xml:space="preserve"> 其他</t>
  </si>
  <si>
    <t>填表</t>
  </si>
  <si>
    <t>資料來源：依桃園大眾捷運股份有限公司營運資料彙編。</t>
  </si>
  <si>
    <t>填表說明：1.本表應於編製期限內編製1份送交通部統計處，並經網際網路上傳至桃園市政府公務統計行政管理系統。
          2.由大眾捷運法第4條規定之直轄市或縣市主管機關編報。
          3.機場捷運自106年3月2日通車營運。</t>
  </si>
  <si>
    <t xml:space="preserve">   次月15日前編報  </t>
  </si>
  <si>
    <t>入　站</t>
  </si>
  <si>
    <t>審核</t>
  </si>
  <si>
    <t>中華民國111年1月</t>
  </si>
  <si>
    <t>業務主管人員</t>
  </si>
  <si>
    <t>主辦統計人員</t>
  </si>
  <si>
    <t>出　站</t>
  </si>
  <si>
    <t>機關首長</t>
  </si>
  <si>
    <t>桃園市政府交通局</t>
  </si>
  <si>
    <t>20612-02-01-2</t>
  </si>
  <si>
    <t>單位：人次</t>
  </si>
  <si>
    <t>中華民國 111  年  2月  11 日編製</t>
  </si>
  <si>
    <t>____捷運各站旅運量編製說明</t>
  </si>
  <si>
    <t>一、統計範圍及對象：凡____捷運股份有限公司透過大眾捷運系統運送之旅客均為統計對象。</t>
  </si>
  <si>
    <t>二、統計標準時間：以每月1日至該月底之事實為準。</t>
  </si>
  <si>
    <t>三、分類標準：</t>
  </si>
  <si>
    <t>(一)縱項目按入站及出站之旅運人次分。</t>
  </si>
  <si>
    <t>(二)橫項目按捷運站別、團體票及其他分。</t>
  </si>
  <si>
    <t>四、統計項目定義：</t>
  </si>
  <si>
    <t>(一)入站：由該站進入捷運系統之人次。</t>
  </si>
  <si>
    <t>(二)出站：由該站離開捷運系統之人次。</t>
  </si>
  <si>
    <t>(三)團體票：未經電腦計票，其進出站人數另予統計。</t>
  </si>
  <si>
    <t>(四)其他：包括自行車單程票及單程票差異旅次(無完整入出刷卡紀錄者)。</t>
  </si>
  <si>
    <t>五、資料蒐集方法及編製程序：依____捷運股份有限公司資料彙編。</t>
  </si>
  <si>
    <t>六、編送對象：本表編製一式三份，一份送本府主計處，一份送交通部統計處，一份自存。</t>
  </si>
</sst>
</file>

<file path=xl/styles.xml><?xml version="1.0" encoding="utf-8"?>
<styleSheet xmlns="http://schemas.openxmlformats.org/spreadsheetml/2006/main">
  <numFmts count="1">
    <numFmt numFmtId="188" formatCode="#,##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16"/>
      <color theme="1"/>
      <name val="標楷體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2"/>
    </font>
    <font>
      <b/>
      <sz val="22"/>
      <color rgb="FF000000"/>
      <name val="標楷體"/>
      <family val="2"/>
    </font>
    <font>
      <sz val="22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2" fillId="0" borderId="0" xfId="20" applyFont="1"/>
    <xf numFmtId="0" fontId="6" fillId="0" borderId="2" xfId="20" applyFont="1" applyBorder="1" applyAlignment="1">
      <alignment horizontal="center" vertical="center" wrapText="1"/>
    </xf>
    <xf numFmtId="0" fontId="4" fillId="0" borderId="3" xfId="21" applyFont="1" applyBorder="1" applyAlignment="1">
      <alignment horizontal="left" vertical="center"/>
    </xf>
    <xf numFmtId="0" fontId="4" fillId="0" borderId="4" xfId="21" applyFont="1" applyBorder="1" applyAlignment="1">
      <alignment horizontal="left" vertical="center"/>
    </xf>
    <xf numFmtId="0" fontId="4" fillId="0" borderId="5" xfId="21" applyFont="1" applyBorder="1" applyAlignment="1">
      <alignment horizontal="left" vertical="center"/>
    </xf>
    <xf numFmtId="0" fontId="4" fillId="2" borderId="0" xfId="20" applyFont="1" applyFill="1" applyAlignment="1">
      <alignment vertical="center" wrapText="1"/>
    </xf>
    <xf numFmtId="0" fontId="4" fillId="2" borderId="0" xfId="20" applyFont="1" applyFill="1" applyAlignment="1">
      <alignment vertical="top" wrapText="1"/>
    </xf>
    <xf numFmtId="0" fontId="4" fillId="2" borderId="0" xfId="20" applyFont="1" applyFill="1" applyAlignment="1">
      <alignment horizontal="left" vertical="center"/>
    </xf>
    <xf numFmtId="0" fontId="4" fillId="2" borderId="0" xfId="20" applyFont="1" applyFill="1" applyAlignment="1">
      <alignment horizontal="left" vertical="center" wrapText="1"/>
    </xf>
    <xf numFmtId="0" fontId="4" fillId="0" borderId="0" xfId="20" applyFont="1" applyAlignment="1">
      <alignment vertical="center" wrapText="1"/>
    </xf>
    <xf numFmtId="0" fontId="4" fillId="0" borderId="6" xfId="20" applyFont="1" applyBorder="1" applyAlignment="1">
      <alignment horizontal="left" vertical="center" wrapText="1"/>
    </xf>
    <xf numFmtId="0" fontId="6" fillId="0" borderId="7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8" fontId="7" fillId="0" borderId="8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justify" wrapText="1"/>
    </xf>
    <xf numFmtId="0" fontId="4" fillId="0" borderId="6" xfId="20" applyFont="1" applyBorder="1" applyAlignment="1">
      <alignment horizontal="justify" wrapText="1"/>
    </xf>
    <xf numFmtId="49" fontId="8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4" fillId="2" borderId="0" xfId="20" applyFont="1" applyFill="1" applyAlignment="1">
      <alignment vertical="center"/>
    </xf>
    <xf numFmtId="0" fontId="4" fillId="2" borderId="0" xfId="20" applyFont="1" applyFill="1" applyAlignment="1">
      <alignment vertical="top"/>
    </xf>
    <xf numFmtId="0" fontId="0" fillId="0" borderId="6" xfId="0" applyFont="1" applyBorder="1"/>
    <xf numFmtId="0" fontId="9" fillId="0" borderId="0" xfId="20" applyFont="1"/>
    <xf numFmtId="0" fontId="6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10" fillId="0" borderId="0" xfId="20" applyFont="1" applyAlignment="1">
      <alignment horizontal="right"/>
    </xf>
    <xf numFmtId="0" fontId="6" fillId="0" borderId="12" xfId="20" applyFont="1" applyBorder="1" applyAlignment="1">
      <alignment horizontal="center" vertical="center" wrapText="1"/>
    </xf>
    <xf numFmtId="0" fontId="4" fillId="2" borderId="0" xfId="20" applyFont="1" applyFill="1" applyAlignment="1">
      <alignment horizontal="right" vertical="center"/>
    </xf>
    <xf numFmtId="0" fontId="5" fillId="0" borderId="0" xfId="20" applyFont="1" applyAlignment="1">
      <alignment vertical="center" wrapText="1"/>
    </xf>
    <xf numFmtId="0" fontId="4" fillId="2" borderId="0" xfId="20" applyFont="1" applyFill="1" applyAlignment="1">
      <alignment horizontal="center" vertical="center"/>
    </xf>
    <xf numFmtId="0" fontId="11" fillId="0" borderId="0" xfId="20" applyFont="1"/>
    <xf numFmtId="0" fontId="11" fillId="2" borderId="0" xfId="20" applyFont="1" applyFill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horizontal="left" vertical="center"/>
    </xf>
    <xf numFmtId="0" fontId="4" fillId="0" borderId="0" xfId="21" applyFont="1" applyAlignment="1">
      <alignment horizontal="left" vertical="center" indent="3"/>
    </xf>
    <xf numFmtId="0" fontId="13" fillId="0" borderId="0" xfId="21" applyFont="1" applyAlignment="1">
      <alignment vertical="center"/>
    </xf>
    <xf numFmtId="0" fontId="14" fillId="0" borderId="0" xfId="21" applyFont="1" applyAlignment="1">
      <alignment vertical="center"/>
    </xf>
    <xf numFmtId="0" fontId="15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0" zoomScaleNormal="70" workbookViewId="0" topLeftCell="A14">
      <selection activeCell="G16" sqref="G16"/>
    </sheetView>
  </sheetViews>
  <sheetFormatPr defaultColWidth="9.28125" defaultRowHeight="15"/>
  <cols>
    <col min="1" max="1" width="62.7109375" style="0" customWidth="1"/>
    <col min="2" max="5" width="50.8515625" style="0" customWidth="1"/>
  </cols>
  <sheetData>
    <row r="1" spans="1:5" s="34" customFormat="1" ht="21.75" customHeight="1">
      <c r="A1" s="3" t="s">
        <v>0</v>
      </c>
      <c r="B1" s="14"/>
      <c r="C1" s="19"/>
      <c r="E1" s="28" t="s">
        <v>39</v>
      </c>
    </row>
    <row r="2" spans="1:5" s="34" customFormat="1" ht="19.5" customHeight="1">
      <c r="A2" s="3" t="s">
        <v>1</v>
      </c>
      <c r="B2" s="15" t="s">
        <v>31</v>
      </c>
      <c r="C2" s="20"/>
      <c r="D2" s="25"/>
      <c r="E2" s="28" t="s">
        <v>40</v>
      </c>
    </row>
    <row r="3" spans="1:13" ht="47.25" customHeight="1">
      <c r="A3" s="4" t="s">
        <v>2</v>
      </c>
      <c r="B3" s="4"/>
      <c r="C3" s="4"/>
      <c r="D3" s="4"/>
      <c r="E3" s="4"/>
      <c r="F3" s="32"/>
      <c r="G3" s="32"/>
      <c r="H3" s="32"/>
      <c r="I3" s="32"/>
      <c r="J3" s="32"/>
      <c r="K3" s="32"/>
      <c r="L3" s="32"/>
      <c r="M3" s="32"/>
    </row>
    <row r="4" spans="1:5" ht="28.95" customHeight="1">
      <c r="A4" s="5"/>
      <c r="B4" s="5"/>
      <c r="C4" s="21" t="s">
        <v>34</v>
      </c>
      <c r="D4" s="26"/>
      <c r="E4" s="29" t="s">
        <v>41</v>
      </c>
    </row>
    <row r="5" spans="1:5" ht="35.25" customHeight="1">
      <c r="A5" s="6" t="s">
        <v>3</v>
      </c>
      <c r="B5" s="16" t="s">
        <v>32</v>
      </c>
      <c r="C5" s="22"/>
      <c r="D5" s="27" t="s">
        <v>37</v>
      </c>
      <c r="E5" s="30"/>
    </row>
    <row r="6" spans="1:5" s="5" customFormat="1" ht="36" customHeight="1">
      <c r="A6" s="7" t="s">
        <v>4</v>
      </c>
      <c r="B6" s="17">
        <f>SUM(B7:C27)</f>
        <v>1238474</v>
      </c>
      <c r="C6" s="17"/>
      <c r="D6" s="17">
        <f>SUM(D7:E27)</f>
        <v>1240385</v>
      </c>
      <c r="E6" s="17"/>
    </row>
    <row r="7" spans="1:5" s="5" customFormat="1" ht="36" customHeight="1">
      <c r="A7" s="8" t="s">
        <v>5</v>
      </c>
      <c r="B7" s="17">
        <v>251177</v>
      </c>
      <c r="C7" s="17"/>
      <c r="D7" s="17">
        <v>256837</v>
      </c>
      <c r="E7" s="17"/>
    </row>
    <row r="8" spans="1:5" s="5" customFormat="1" ht="36" customHeight="1">
      <c r="A8" s="8" t="s">
        <v>6</v>
      </c>
      <c r="B8" s="17">
        <v>64294</v>
      </c>
      <c r="C8" s="17"/>
      <c r="D8" s="17">
        <v>64244</v>
      </c>
      <c r="E8" s="17"/>
    </row>
    <row r="9" spans="1:5" s="5" customFormat="1" ht="36" customHeight="1">
      <c r="A9" s="8" t="s">
        <v>7</v>
      </c>
      <c r="B9" s="17">
        <v>111374</v>
      </c>
      <c r="C9" s="17"/>
      <c r="D9" s="17">
        <v>104799</v>
      </c>
      <c r="E9" s="17"/>
    </row>
    <row r="10" spans="1:5" s="5" customFormat="1" ht="36" customHeight="1">
      <c r="A10" s="8" t="s">
        <v>8</v>
      </c>
      <c r="B10" s="17">
        <v>53839</v>
      </c>
      <c r="C10" s="17"/>
      <c r="D10" s="17">
        <v>53986</v>
      </c>
      <c r="E10" s="17"/>
    </row>
    <row r="11" spans="1:5" s="5" customFormat="1" ht="36" customHeight="1">
      <c r="A11" s="8" t="s">
        <v>9</v>
      </c>
      <c r="B11" s="17">
        <v>26643</v>
      </c>
      <c r="C11" s="17"/>
      <c r="D11" s="17">
        <v>26545</v>
      </c>
      <c r="E11" s="17"/>
    </row>
    <row r="12" spans="1:5" s="5" customFormat="1" ht="36" customHeight="1">
      <c r="A12" s="8" t="s">
        <v>10</v>
      </c>
      <c r="B12" s="17">
        <v>46071</v>
      </c>
      <c r="C12" s="17"/>
      <c r="D12" s="17">
        <v>44401</v>
      </c>
      <c r="E12" s="17"/>
    </row>
    <row r="13" spans="1:5" s="5" customFormat="1" ht="36" customHeight="1">
      <c r="A13" s="8" t="s">
        <v>11</v>
      </c>
      <c r="B13" s="17">
        <v>77040</v>
      </c>
      <c r="C13" s="17"/>
      <c r="D13" s="17">
        <v>75389</v>
      </c>
      <c r="E13" s="17"/>
    </row>
    <row r="14" spans="1:5" s="5" customFormat="1" ht="36" customHeight="1">
      <c r="A14" s="8" t="s">
        <v>12</v>
      </c>
      <c r="B14" s="17">
        <v>160537</v>
      </c>
      <c r="C14" s="17"/>
      <c r="D14" s="17">
        <v>157487</v>
      </c>
      <c r="E14" s="17"/>
    </row>
    <row r="15" spans="1:5" s="5" customFormat="1" ht="36" customHeight="1">
      <c r="A15" s="8" t="s">
        <v>13</v>
      </c>
      <c r="B15" s="17">
        <v>82634</v>
      </c>
      <c r="C15" s="17"/>
      <c r="D15" s="17">
        <v>89771</v>
      </c>
      <c r="E15" s="17"/>
    </row>
    <row r="16" spans="1:5" s="5" customFormat="1" ht="36" customHeight="1">
      <c r="A16" s="8" t="s">
        <v>14</v>
      </c>
      <c r="B16" s="17">
        <v>40683</v>
      </c>
      <c r="C16" s="17"/>
      <c r="D16" s="17">
        <v>41104</v>
      </c>
      <c r="E16" s="17"/>
    </row>
    <row r="17" spans="1:5" s="5" customFormat="1" ht="36" customHeight="1">
      <c r="A17" s="8" t="s">
        <v>15</v>
      </c>
      <c r="B17" s="17">
        <v>19871</v>
      </c>
      <c r="C17" s="17"/>
      <c r="D17" s="17">
        <v>20001</v>
      </c>
      <c r="E17" s="17"/>
    </row>
    <row r="18" spans="1:5" s="5" customFormat="1" ht="36" customHeight="1">
      <c r="A18" s="8" t="s">
        <v>16</v>
      </c>
      <c r="B18" s="17">
        <v>35505</v>
      </c>
      <c r="C18" s="17"/>
      <c r="D18" s="17">
        <v>36756</v>
      </c>
      <c r="E18" s="17"/>
    </row>
    <row r="19" spans="1:5" s="5" customFormat="1" ht="36" customHeight="1">
      <c r="A19" s="8" t="s">
        <v>17</v>
      </c>
      <c r="B19" s="17">
        <v>55220</v>
      </c>
      <c r="C19" s="17"/>
      <c r="D19" s="17">
        <v>55038</v>
      </c>
      <c r="E19" s="17"/>
    </row>
    <row r="20" spans="1:5" s="5" customFormat="1" ht="36" customHeight="1">
      <c r="A20" s="8" t="s">
        <v>18</v>
      </c>
      <c r="B20" s="17">
        <v>17179</v>
      </c>
      <c r="C20" s="17"/>
      <c r="D20" s="17">
        <v>17229</v>
      </c>
      <c r="E20" s="17"/>
    </row>
    <row r="21" spans="1:5" s="5" customFormat="1" ht="36" customHeight="1">
      <c r="A21" s="8" t="s">
        <v>19</v>
      </c>
      <c r="B21" s="17">
        <v>28076</v>
      </c>
      <c r="C21" s="17"/>
      <c r="D21" s="17">
        <v>30497</v>
      </c>
      <c r="E21" s="17"/>
    </row>
    <row r="22" spans="1:5" s="5" customFormat="1" ht="36" customHeight="1">
      <c r="A22" s="8" t="s">
        <v>20</v>
      </c>
      <c r="B22" s="17">
        <v>5721</v>
      </c>
      <c r="C22" s="17"/>
      <c r="D22" s="17">
        <v>5869</v>
      </c>
      <c r="E22" s="17"/>
    </row>
    <row r="23" spans="1:5" s="5" customFormat="1" ht="36" customHeight="1">
      <c r="A23" s="8" t="s">
        <v>21</v>
      </c>
      <c r="B23" s="17">
        <v>18971</v>
      </c>
      <c r="C23" s="17"/>
      <c r="D23" s="17">
        <v>17359</v>
      </c>
      <c r="E23" s="17"/>
    </row>
    <row r="24" spans="1:5" s="5" customFormat="1" ht="36" customHeight="1">
      <c r="A24" s="8" t="s">
        <v>22</v>
      </c>
      <c r="B24" s="17">
        <v>78015</v>
      </c>
      <c r="C24" s="17"/>
      <c r="D24" s="17">
        <v>74621</v>
      </c>
      <c r="E24" s="17"/>
    </row>
    <row r="25" spans="1:5" s="5" customFormat="1" ht="36" customHeight="1">
      <c r="A25" s="8" t="s">
        <v>23</v>
      </c>
      <c r="B25" s="17">
        <v>17719</v>
      </c>
      <c r="C25" s="17"/>
      <c r="D25" s="17">
        <v>18521</v>
      </c>
      <c r="E25" s="17"/>
    </row>
    <row r="26" spans="1:5" s="5" customFormat="1" ht="36" customHeight="1">
      <c r="A26" s="8" t="s">
        <v>24</v>
      </c>
      <c r="B26" s="17">
        <v>2364</v>
      </c>
      <c r="C26" s="17"/>
      <c r="D26" s="17">
        <v>2457</v>
      </c>
      <c r="E26" s="17"/>
    </row>
    <row r="27" spans="1:5" s="5" customFormat="1" ht="36" customHeight="1">
      <c r="A27" s="8" t="s">
        <v>25</v>
      </c>
      <c r="B27" s="17">
        <v>45541</v>
      </c>
      <c r="C27" s="17"/>
      <c r="D27" s="17">
        <v>47474</v>
      </c>
      <c r="E27" s="17"/>
    </row>
    <row r="28" spans="1:5" s="5" customFormat="1" ht="36" customHeight="1">
      <c r="A28" s="8" t="s">
        <v>26</v>
      </c>
      <c r="B28" s="17">
        <v>98</v>
      </c>
      <c r="C28" s="17"/>
      <c r="D28" s="17">
        <v>98</v>
      </c>
      <c r="E28" s="17"/>
    </row>
    <row r="29" spans="1:5" s="5" customFormat="1" ht="36" customHeight="1">
      <c r="A29" s="9" t="s">
        <v>27</v>
      </c>
      <c r="B29" s="18">
        <v>599</v>
      </c>
      <c r="C29" s="18"/>
      <c r="D29" s="18">
        <v>599</v>
      </c>
      <c r="E29" s="18"/>
    </row>
    <row r="30" spans="1:14" s="35" customFormat="1" ht="24.75" customHeight="1">
      <c r="A30" s="10" t="s">
        <v>28</v>
      </c>
      <c r="B30" s="12" t="s">
        <v>33</v>
      </c>
      <c r="C30" s="23" t="s">
        <v>35</v>
      </c>
      <c r="D30" s="12" t="s">
        <v>38</v>
      </c>
      <c r="E30" s="31" t="s">
        <v>42</v>
      </c>
      <c r="F30" s="23"/>
      <c r="G30" s="23"/>
      <c r="H30" s="10"/>
      <c r="I30" s="23"/>
      <c r="J30" s="23"/>
      <c r="K30" s="10"/>
      <c r="L30" s="10"/>
      <c r="M30" s="31"/>
      <c r="N30" s="23"/>
    </row>
    <row r="31" spans="1:13" s="35" customFormat="1" ht="28.5" customHeight="1">
      <c r="A31" s="11"/>
      <c r="B31" s="11"/>
      <c r="C31" s="24" t="s">
        <v>36</v>
      </c>
      <c r="D31" s="23"/>
      <c r="E31" s="11"/>
      <c r="F31" s="24"/>
      <c r="G31" s="24"/>
      <c r="H31" s="11"/>
      <c r="I31" s="11"/>
      <c r="J31" s="11"/>
      <c r="K31" s="11"/>
      <c r="L31" s="11"/>
      <c r="M31" s="11"/>
    </row>
    <row r="32" spans="1:19" s="34" customFormat="1" ht="16.5" customHeight="1">
      <c r="A32" s="12" t="s">
        <v>29</v>
      </c>
      <c r="B32" s="12"/>
      <c r="C32" s="12"/>
      <c r="D32" s="12"/>
      <c r="E32" s="1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34" customFormat="1" ht="58.5" customHeight="1">
      <c r="A33" s="13" t="s">
        <v>30</v>
      </c>
      <c r="B33" s="12"/>
      <c r="C33" s="12"/>
      <c r="D33" s="12"/>
      <c r="E33" s="1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</sheetData>
  <mergeCells count="53">
    <mergeCell ref="B26:C26"/>
    <mergeCell ref="D26:E26"/>
    <mergeCell ref="B27:C27"/>
    <mergeCell ref="D27:E27"/>
    <mergeCell ref="A33:E33"/>
    <mergeCell ref="B28:C28"/>
    <mergeCell ref="D28:E28"/>
    <mergeCell ref="B29:C29"/>
    <mergeCell ref="D29:E29"/>
    <mergeCell ref="A32:E32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5:C5"/>
    <mergeCell ref="D5:E5"/>
    <mergeCell ref="A3:E3"/>
    <mergeCell ref="B9:C9"/>
    <mergeCell ref="D9:E9"/>
    <mergeCell ref="B10:C10"/>
    <mergeCell ref="B6:C6"/>
    <mergeCell ref="D6:E6"/>
    <mergeCell ref="B7:C7"/>
    <mergeCell ref="D7:E7"/>
    <mergeCell ref="B8:C8"/>
    <mergeCell ref="D8:E8"/>
    <mergeCell ref="D10:E10"/>
  </mergeCells>
  <printOptions horizontalCentered="1"/>
  <pageMargins left="0.31496062992126" right="0.708661417322835" top="0.551181102362205" bottom="0.551181102362205" header="0.31496062992126" footer="0.31496062992126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A1" sqref="A1:X1"/>
    </sheetView>
  </sheetViews>
  <sheetFormatPr defaultColWidth="9.28125" defaultRowHeight="15"/>
  <cols>
    <col min="1" max="16384" width="9.28125" style="41" customWidth="1"/>
  </cols>
  <sheetData>
    <row r="1" spans="1:24" s="39" customFormat="1" ht="51.9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40" customFormat="1" ht="36" customHeight="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40" customFormat="1" ht="36" customHeight="1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40" customFormat="1" ht="36" customHeight="1">
      <c r="A4" s="37" t="s">
        <v>46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40" customFormat="1" ht="32.1" customHeight="1">
      <c r="A5" s="38" t="s">
        <v>47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40" customFormat="1" ht="32.1" customHeight="1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40" customFormat="1" ht="36" customHeight="1">
      <c r="A7" s="37" t="s">
        <v>49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40" customFormat="1" ht="32.1" customHeight="1">
      <c r="A8" s="38" t="s">
        <v>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s="40" customFormat="1" ht="32.1" customHeight="1">
      <c r="A9" s="38" t="s">
        <v>51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40" customFormat="1" ht="32.1" customHeight="1">
      <c r="A10" s="38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40" customFormat="1" ht="32.1" customHeight="1">
      <c r="A11" s="38" t="s">
        <v>53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40" customFormat="1" ht="36" customHeight="1">
      <c r="A12" s="37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40" customFormat="1" ht="36" customHeight="1">
      <c r="A13" s="37" t="s">
        <v>55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</sheetData>
  <mergeCells count="13">
    <mergeCell ref="A12:X12"/>
    <mergeCell ref="A13:X13"/>
    <mergeCell ref="A1:X1"/>
    <mergeCell ref="A2:X2"/>
    <mergeCell ref="A3:X3"/>
    <mergeCell ref="A4:X4"/>
    <mergeCell ref="A7:X7"/>
    <mergeCell ref="A8:X8"/>
    <mergeCell ref="A5:X5"/>
    <mergeCell ref="A6:X6"/>
    <mergeCell ref="A10:X10"/>
    <mergeCell ref="A11:X11"/>
    <mergeCell ref="A9:X9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