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" sheetId="1" r:id="rId1"/>
    <sheet name="編製說明" sheetId="2" r:id="rId2"/>
  </sheets>
  <definedNames>
    <definedName name="_xlnm.Print_Area" localSheetId="0">'報表程式'!$A$1:$M$43</definedName>
    <definedName name="_xlnm.Print_Area" localSheetId="1">'編製說明'!$A$1:$N$11</definedName>
  </definedNames>
  <calcPr fullCalcOnLoad="1"/>
</workbook>
</file>

<file path=xl/sharedStrings.xml><?xml version="1.0" encoding="utf-8"?>
<sst xmlns="http://schemas.openxmlformats.org/spreadsheetml/2006/main" count="75" uniqueCount="55">
  <si>
    <t>公開類</t>
  </si>
  <si>
    <t>年報</t>
  </si>
  <si>
    <t>桃園市市區汽車客運駕駛員概況－按年齡及性別分</t>
  </si>
  <si>
    <t xml:space="preserve">              年齡
    性別</t>
  </si>
  <si>
    <t>總　計</t>
  </si>
  <si>
    <t>男　性</t>
  </si>
  <si>
    <t>女　性</t>
  </si>
  <si>
    <t>桃園客運</t>
  </si>
  <si>
    <t>中壢客運</t>
  </si>
  <si>
    <t>新竹客運</t>
  </si>
  <si>
    <t>統聯客運</t>
  </si>
  <si>
    <t>指南客運</t>
  </si>
  <si>
    <t>亞通客運</t>
  </si>
  <si>
    <t>三重客運</t>
  </si>
  <si>
    <t>捷順交通</t>
  </si>
  <si>
    <t>金台通運</t>
  </si>
  <si>
    <t>台灣真好</t>
  </si>
  <si>
    <t>填表</t>
  </si>
  <si>
    <t>資料來源：由本局公共運輸科根據各市區汽車客運業者提供資料編報。</t>
  </si>
  <si>
    <t>填表說明：1.本表應於編製期限內編製1份送交通部統計處，並經網際網路上傳至桃園市政府公務統計行政管理系統。
　　　　　2.平均年齡為各駕駛員年齡相加後之總和除以駕駛總人數。</t>
  </si>
  <si>
    <t>次年2月底前編報</t>
  </si>
  <si>
    <t>中華民國110年底</t>
  </si>
  <si>
    <t>總計</t>
  </si>
  <si>
    <t>未滿
25歲</t>
  </si>
  <si>
    <t>審核</t>
  </si>
  <si>
    <t>25-未滿
30歲</t>
  </si>
  <si>
    <t>30-未滿
35歲</t>
  </si>
  <si>
    <t>35-未滿
40歲</t>
  </si>
  <si>
    <t>業務主管人員</t>
  </si>
  <si>
    <t>主辦統計人員</t>
  </si>
  <si>
    <t>40-未滿
45歲</t>
  </si>
  <si>
    <t>45-未滿
50歲</t>
  </si>
  <si>
    <t>50-未滿
55歲</t>
  </si>
  <si>
    <t>機關首長</t>
  </si>
  <si>
    <t>55-未滿
60歲</t>
  </si>
  <si>
    <t>60-未滿
65歲</t>
  </si>
  <si>
    <t>編製機關</t>
  </si>
  <si>
    <t>表    號</t>
  </si>
  <si>
    <t>65歲
以上</t>
  </si>
  <si>
    <t>中華民國111年2月25日編製</t>
  </si>
  <si>
    <t>桃園市政府交通局</t>
  </si>
  <si>
    <t>20623-90-01-2</t>
  </si>
  <si>
    <t>單位：人</t>
  </si>
  <si>
    <t>平均年齡
(歲)</t>
  </si>
  <si>
    <t>桃園市市區汽車客運駕駛員概況－按年齡及性別分編製說明</t>
  </si>
  <si>
    <t>一、統計範圍及對象：本縣(市)轄區內經申請核准經營市區汽車客運之駕駛員為統計對象。</t>
  </si>
  <si>
    <t>二、統計標準時間：以每年底之事實為準。</t>
  </si>
  <si>
    <t>三、分類標準：</t>
  </si>
  <si>
    <t>(一)縱項目按駕駛員年齡及平均年齡分。</t>
  </si>
  <si>
    <t>(二)橫項目按客運公司別及駕駛員性別分。</t>
  </si>
  <si>
    <t>四、統計項目定義：</t>
  </si>
  <si>
    <t>(一)年齡：以戶籍登記所記載之出生年、月、日為準並以足歲計算。</t>
  </si>
  <si>
    <t>(二)平均年齡：各駕駛員年齡相加後之總和除以駕駛總人數。</t>
  </si>
  <si>
    <t>五、資料蒐集方法及編製程序：由本府根據各市區汽車客運業者提供資料編報。</t>
  </si>
  <si>
    <t>六、編送對象：本表編製一式三份，一份送本府主計處，一份送交通部統計處，一份自存。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</si>
</sst>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[=0]-;#,##0"/>
    <numFmt numFmtId="190" formatCode="##0.0"/>
    <numFmt numFmtId="191" formatCode="[=0]-;#,##0.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Calibri"/>
      <family val="2"/>
    </font>
    <font>
      <b/>
      <sz val="20"/>
      <color theme="1"/>
      <name val="標楷體"/>
      <family val="2"/>
    </font>
    <font>
      <b/>
      <u val="single"/>
      <sz val="2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2" borderId="1" xfId="20" applyFont="1" applyFill="1" applyBorder="1" applyAlignment="1">
      <alignment horizontal="distributed" vertical="center" indent="1"/>
    </xf>
    <xf numFmtId="0" fontId="3" fillId="2" borderId="0" xfId="20" applyFont="1" applyFill="1" applyAlignment="1">
      <alignment horizontal="distributed" vertical="center" indent="1"/>
    </xf>
    <xf numFmtId="49" fontId="4" fillId="2" borderId="0" xfId="20" applyNumberFormat="1" applyFont="1" applyFill="1" applyAlignment="1">
      <alignment horizontal="center" vertical="center" wrapText="1"/>
    </xf>
    <xf numFmtId="0" fontId="3" fillId="2" borderId="2" xfId="20" applyFont="1" applyFill="1" applyBorder="1" applyAlignment="1">
      <alignment vertical="center" wrapText="1"/>
    </xf>
    <xf numFmtId="0" fontId="5" fillId="2" borderId="3" xfId="20" applyFont="1" applyFill="1" applyBorder="1" applyAlignment="1">
      <alignment vertical="center" wrapText="1"/>
    </xf>
    <xf numFmtId="0" fontId="6" fillId="2" borderId="4" xfId="20" applyFont="1" applyFill="1" applyBorder="1" applyAlignment="1">
      <alignment horizontal="left" vertical="center" wrapText="1" indent="1"/>
    </xf>
    <xf numFmtId="0" fontId="3" fillId="2" borderId="5" xfId="20" applyFont="1" applyFill="1" applyBorder="1" applyAlignment="1">
      <alignment horizontal="center" vertical="center" wrapText="1"/>
    </xf>
    <xf numFmtId="0" fontId="6" fillId="2" borderId="5" xfId="20" applyFont="1" applyFill="1" applyBorder="1" applyAlignment="1">
      <alignment horizontal="left" vertical="center" wrapText="1" indent="2"/>
    </xf>
    <xf numFmtId="0" fontId="3" fillId="2" borderId="6" xfId="20" applyFont="1" applyFill="1" applyBorder="1" applyAlignment="1">
      <alignment horizontal="center" vertical="center" wrapText="1"/>
    </xf>
    <xf numFmtId="0" fontId="3" fillId="2" borderId="0" xfId="20" applyFont="1" applyFill="1" applyAlignment="1">
      <alignment vertical="center"/>
    </xf>
    <xf numFmtId="0" fontId="3" fillId="2" borderId="0" xfId="20" applyFont="1" applyFill="1" applyAlignment="1">
      <alignment horizontal="left" vertical="center" wrapText="1"/>
    </xf>
    <xf numFmtId="0" fontId="3" fillId="2" borderId="7" xfId="20" applyFont="1" applyFill="1" applyBorder="1" applyAlignment="1">
      <alignment vertical="center"/>
    </xf>
    <xf numFmtId="49" fontId="3" fillId="2" borderId="2" xfId="20" applyNumberFormat="1" applyFont="1" applyFill="1" applyBorder="1" applyAlignment="1">
      <alignment horizontal="center" vertical="center" wrapText="1"/>
    </xf>
    <xf numFmtId="0" fontId="5" fillId="2" borderId="8" xfId="20" applyFont="1" applyFill="1" applyBorder="1" applyAlignment="1">
      <alignment horizontal="center" vertical="center" wrapText="1"/>
    </xf>
    <xf numFmtId="189" fontId="7" fillId="2" borderId="0" xfId="20" applyNumberFormat="1" applyFont="1" applyFill="1" applyAlignment="1">
      <alignment horizontal="right" vertical="center"/>
    </xf>
    <xf numFmtId="189" fontId="7" fillId="2" borderId="2" xfId="20" applyNumberFormat="1" applyFont="1" applyFill="1" applyBorder="1" applyAlignment="1">
      <alignment horizontal="right" vertical="center"/>
    </xf>
    <xf numFmtId="0" fontId="3" fillId="2" borderId="0" xfId="20" applyFont="1" applyFill="1" applyAlignment="1">
      <alignment horizontal="center" vertical="center"/>
    </xf>
    <xf numFmtId="0" fontId="3" fillId="2" borderId="2" xfId="20" applyFont="1" applyFill="1" applyBorder="1" applyAlignment="1">
      <alignment vertical="center"/>
    </xf>
    <xf numFmtId="0" fontId="3" fillId="2" borderId="2" xfId="20" applyFont="1" applyFill="1" applyBorder="1" applyAlignment="1">
      <alignment horizontal="center" vertical="center" wrapText="1"/>
    </xf>
    <xf numFmtId="0" fontId="5" fillId="2" borderId="9" xfId="20" applyFont="1" applyFill="1" applyBorder="1" applyAlignment="1">
      <alignment horizontal="center" vertical="center" wrapText="1"/>
    </xf>
    <xf numFmtId="0" fontId="5" fillId="2" borderId="10" xfId="20" applyFont="1" applyFill="1" applyBorder="1" applyAlignment="1">
      <alignment horizontal="center" vertical="center" wrapText="1"/>
    </xf>
    <xf numFmtId="0" fontId="3" fillId="2" borderId="0" xfId="20" applyFont="1" applyFill="1" applyAlignment="1">
      <alignment vertical="top"/>
    </xf>
    <xf numFmtId="189" fontId="7" fillId="2" borderId="0" xfId="21" applyNumberFormat="1" applyFont="1" applyFill="1" applyAlignment="1">
      <alignment horizontal="right" vertical="center"/>
    </xf>
    <xf numFmtId="0" fontId="3" fillId="2" borderId="0" xfId="20" applyFont="1" applyFill="1" applyAlignment="1">
      <alignment horizontal="right" vertical="center"/>
    </xf>
    <xf numFmtId="0" fontId="3" fillId="2" borderId="2" xfId="20" applyFont="1" applyFill="1" applyBorder="1" applyAlignment="1">
      <alignment horizontal="right" vertical="center"/>
    </xf>
    <xf numFmtId="0" fontId="5" fillId="2" borderId="1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left" vertical="center" indent="1"/>
    </xf>
    <xf numFmtId="0" fontId="5" fillId="2" borderId="11" xfId="20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/>
    </xf>
    <xf numFmtId="49" fontId="3" fillId="2" borderId="1" xfId="20" applyNumberFormat="1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horizontal="right" vertical="center" wrapText="1"/>
    </xf>
    <xf numFmtId="0" fontId="5" fillId="2" borderId="12" xfId="20" applyFont="1" applyFill="1" applyBorder="1" applyAlignment="1">
      <alignment horizontal="center" vertical="center" wrapText="1"/>
    </xf>
    <xf numFmtId="190" fontId="7" fillId="2" borderId="0" xfId="20" applyNumberFormat="1" applyFont="1" applyFill="1" applyAlignment="1">
      <alignment horizontal="right" vertical="center" wrapText="1"/>
    </xf>
    <xf numFmtId="191" fontId="7" fillId="2" borderId="0" xfId="20" applyNumberFormat="1" applyFont="1" applyFill="1" applyAlignment="1">
      <alignment horizontal="right" vertical="center" wrapText="1"/>
    </xf>
    <xf numFmtId="191" fontId="7" fillId="2" borderId="2" xfId="20" applyNumberFormat="1" applyFont="1" applyFill="1" applyBorder="1" applyAlignment="1">
      <alignment horizontal="right" vertical="center" wrapText="1"/>
    </xf>
    <xf numFmtId="0" fontId="3" fillId="2" borderId="13" xfId="20" applyFont="1" applyFill="1" applyBorder="1" applyAlignment="1">
      <alignment horizontal="right" vertical="center"/>
    </xf>
    <xf numFmtId="0" fontId="7" fillId="0" borderId="0" xfId="0" applyFont="1"/>
    <xf numFmtId="0" fontId="8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vertical="center" wrapText="1"/>
    </xf>
    <xf numFmtId="0" fontId="5" fillId="0" borderId="0" xfId="20" applyFont="1" applyAlignment="1">
      <alignment horizontal="left" vertical="center" indent="3"/>
    </xf>
    <xf numFmtId="0" fontId="9" fillId="0" borderId="0" xfId="20" applyFont="1" applyAlignment="1">
      <alignment vertical="center"/>
    </xf>
    <xf numFmtId="0" fontId="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80" zoomScaleNormal="80" workbookViewId="0" topLeftCell="A1">
      <selection activeCell="B22" sqref="B22"/>
    </sheetView>
  </sheetViews>
  <sheetFormatPr defaultColWidth="9.00390625" defaultRowHeight="15"/>
  <cols>
    <col min="1" max="1" width="25.57421875" style="12" customWidth="1"/>
    <col min="2" max="13" width="20.57421875" style="12" customWidth="1"/>
    <col min="14" max="16384" width="9.28125" style="12" customWidth="1"/>
  </cols>
  <sheetData>
    <row r="1" spans="1:13" ht="21.95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6"/>
      <c r="L1" s="28" t="s">
        <v>36</v>
      </c>
      <c r="M1" s="31" t="s">
        <v>40</v>
      </c>
    </row>
    <row r="2" spans="1:13" ht="21.95" customHeight="1">
      <c r="A2" s="3" t="s">
        <v>1</v>
      </c>
      <c r="B2" s="14" t="s">
        <v>20</v>
      </c>
      <c r="C2" s="20"/>
      <c r="D2" s="20"/>
      <c r="E2" s="20"/>
      <c r="F2" s="20"/>
      <c r="G2" s="20"/>
      <c r="H2" s="20"/>
      <c r="I2" s="20"/>
      <c r="J2" s="20"/>
      <c r="K2" s="27"/>
      <c r="L2" s="28" t="s">
        <v>37</v>
      </c>
      <c r="M2" s="32" t="s">
        <v>41</v>
      </c>
    </row>
    <row r="3" spans="1:13" ht="15">
      <c r="A3" s="4"/>
      <c r="B3" s="12"/>
      <c r="C3" s="12"/>
      <c r="D3" s="12"/>
      <c r="E3" s="12"/>
      <c r="F3" s="12"/>
      <c r="G3" s="12"/>
      <c r="H3" s="12"/>
      <c r="I3" s="12"/>
      <c r="J3" s="12"/>
      <c r="K3" s="4"/>
      <c r="L3" s="29"/>
      <c r="M3" s="29"/>
    </row>
    <row r="4" spans="1:13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.75" customHeight="1">
      <c r="A5" s="6"/>
      <c r="B5" s="15" t="s">
        <v>21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33" t="s">
        <v>42</v>
      </c>
    </row>
    <row r="6" spans="1:13" ht="91.5" customHeight="1">
      <c r="A6" s="7" t="s">
        <v>3</v>
      </c>
      <c r="B6" s="16" t="s">
        <v>22</v>
      </c>
      <c r="C6" s="22" t="s">
        <v>23</v>
      </c>
      <c r="D6" s="23" t="s">
        <v>25</v>
      </c>
      <c r="E6" s="22" t="s">
        <v>26</v>
      </c>
      <c r="F6" s="22" t="s">
        <v>27</v>
      </c>
      <c r="G6" s="23" t="s">
        <v>30</v>
      </c>
      <c r="H6" s="22" t="s">
        <v>31</v>
      </c>
      <c r="I6" s="22" t="s">
        <v>32</v>
      </c>
      <c r="J6" s="22" t="s">
        <v>34</v>
      </c>
      <c r="K6" s="22" t="s">
        <v>35</v>
      </c>
      <c r="L6" s="30" t="s">
        <v>38</v>
      </c>
      <c r="M6" s="34" t="s">
        <v>43</v>
      </c>
    </row>
    <row r="7" spans="1:13" ht="24.75" customHeight="1">
      <c r="A7" s="8" t="s">
        <v>4</v>
      </c>
      <c r="B7" s="17">
        <f>SUM(B8:B9)</f>
        <v>929</v>
      </c>
      <c r="C7" s="17">
        <f>SUM(C8:C9)</f>
        <v>5</v>
      </c>
      <c r="D7" s="17">
        <f>SUM(D8:D9)</f>
        <v>21</v>
      </c>
      <c r="E7" s="17">
        <f>SUM(E8:E9)</f>
        <v>42</v>
      </c>
      <c r="F7" s="17">
        <f>SUM(F8:F9)</f>
        <v>96</v>
      </c>
      <c r="G7" s="17">
        <f>SUM(G8:G9)</f>
        <v>134</v>
      </c>
      <c r="H7" s="17">
        <f>SUM(H8:H9)</f>
        <v>189</v>
      </c>
      <c r="I7" s="17">
        <f>SUM(I8:I9)</f>
        <v>192</v>
      </c>
      <c r="J7" s="25">
        <f>SUM(J8:J9)</f>
        <v>165</v>
      </c>
      <c r="K7" s="25">
        <f>SUM(K8:K9)</f>
        <v>70</v>
      </c>
      <c r="L7" s="25">
        <f>SUM(L8:L9)</f>
        <v>15</v>
      </c>
      <c r="M7" s="35">
        <v>48.3</v>
      </c>
    </row>
    <row r="8" spans="1:13" ht="24.75" customHeight="1">
      <c r="A8" s="9" t="s">
        <v>5</v>
      </c>
      <c r="B8" s="17">
        <f>SUM(B11,B14,B17,B20,B23,B26,B29,B32,B35,B38)</f>
        <v>904</v>
      </c>
      <c r="C8" s="17">
        <f>SUM(C11,C14,C17,C20,C23,C26,C29,C32,C35,C38)</f>
        <v>4</v>
      </c>
      <c r="D8" s="17">
        <f>SUM(D11,D14,D17,D20,D23,D26,D29,D32,D35,D38)</f>
        <v>21</v>
      </c>
      <c r="E8" s="17">
        <f>SUM(E11,E14,E17,E20,E23,E26,E29,E32,E35,E38)</f>
        <v>39</v>
      </c>
      <c r="F8" s="17">
        <f>SUM(F11,F14,F17,F20,F23,F26,F29,F32,F35,F38)</f>
        <v>91</v>
      </c>
      <c r="G8" s="17">
        <f>SUM(G11,G14,G17,G20,G23,G26,G29,G32,G35,G38)</f>
        <v>130</v>
      </c>
      <c r="H8" s="17">
        <f>SUM(H11,H14,H17,H20,H23,H26,H29,H32,H35,H38)</f>
        <v>182</v>
      </c>
      <c r="I8" s="17">
        <f>SUM(I11,I14,I17,I20,I23,I26,I29,I32,I35,I38)</f>
        <v>188</v>
      </c>
      <c r="J8" s="17">
        <f>SUM(J11,J14,J17,J20,J23,J26,J29,J32,J35,J38)</f>
        <v>164</v>
      </c>
      <c r="K8" s="17">
        <f>SUM(K11,K14,K17,K20,K23,K26,K29,K32,K35,K38)</f>
        <v>70</v>
      </c>
      <c r="L8" s="17">
        <f>SUM(L11,L14,L17,L20,L23,L26,L29,L32,L35,L38)</f>
        <v>15</v>
      </c>
      <c r="M8" s="35">
        <v>48.5</v>
      </c>
    </row>
    <row r="9" spans="1:13" ht="24.75" customHeight="1">
      <c r="A9" s="9" t="s">
        <v>6</v>
      </c>
      <c r="B9" s="17">
        <f>SUM(B12,B15,B18,B21,B24,B27,B30,B33,B36,B39)</f>
        <v>25</v>
      </c>
      <c r="C9" s="17">
        <f>SUM(C12,C15,C18,C21,C24,C27,C30,C33,C36,C39)</f>
        <v>1</v>
      </c>
      <c r="D9" s="17">
        <f>SUM(D12,D15,D18,D21,D24,D27,D30,D33,D36,D39)</f>
        <v>0</v>
      </c>
      <c r="E9" s="17">
        <f>SUM(E12,E15,E18,E21,E24,E27,E30,E33,E36,E39)</f>
        <v>3</v>
      </c>
      <c r="F9" s="17">
        <f>SUM(F12,F15,F18,F21,F24,F27,F30,F33,F36,F39)</f>
        <v>5</v>
      </c>
      <c r="G9" s="17">
        <f>SUM(G12,G15,G18,G21,G24,G27,G30,G33,G36,G39)</f>
        <v>4</v>
      </c>
      <c r="H9" s="17">
        <f>SUM(H12,H15,H18,H21,H24,H27,H30,H33,H36,H39)</f>
        <v>7</v>
      </c>
      <c r="I9" s="17">
        <f>SUM(I12,I15,I18,I21,I24,I27,I30,I33,I36,I39)</f>
        <v>4</v>
      </c>
      <c r="J9" s="17">
        <f>SUM(J12,J15,J18,J21,J24,J27,J30,J33,J36,J39)</f>
        <v>1</v>
      </c>
      <c r="K9" s="17">
        <f>SUM(K12,K15,K18,K21,K24,K27,K30,K33,K36,K39)</f>
        <v>0</v>
      </c>
      <c r="L9" s="17">
        <f>SUM(L12,L15,L18,L21,L24,L27,L30,L33,L36,L39)</f>
        <v>0</v>
      </c>
      <c r="M9" s="35">
        <v>42.9</v>
      </c>
    </row>
    <row r="10" spans="1:13" ht="24.75" customHeight="1">
      <c r="A10" s="10" t="s">
        <v>7</v>
      </c>
      <c r="B10" s="17">
        <f>SUM(B11:B12)</f>
        <v>610</v>
      </c>
      <c r="C10" s="17">
        <f>SUM(C11:C12)</f>
        <v>3</v>
      </c>
      <c r="D10" s="17">
        <f>SUM(D11:D12)</f>
        <v>14</v>
      </c>
      <c r="E10" s="17">
        <f>SUM(E11:E12)</f>
        <v>31</v>
      </c>
      <c r="F10" s="17">
        <f>SUM(F11:F12)</f>
        <v>64</v>
      </c>
      <c r="G10" s="17">
        <f>SUM(G11:G12)</f>
        <v>88</v>
      </c>
      <c r="H10" s="17">
        <f>SUM(H11:H12)</f>
        <v>132</v>
      </c>
      <c r="I10" s="17">
        <f>SUM(I11:I12)</f>
        <v>126</v>
      </c>
      <c r="J10" s="25">
        <f>SUM(J11:J12)</f>
        <v>104</v>
      </c>
      <c r="K10" s="25">
        <f>SUM(K11:K12)</f>
        <v>41</v>
      </c>
      <c r="L10" s="25">
        <f>SUM(L11:L12)</f>
        <v>7</v>
      </c>
      <c r="M10" s="35">
        <v>47.9</v>
      </c>
    </row>
    <row r="11" spans="1:13" ht="24.75" customHeight="1">
      <c r="A11" s="9" t="s">
        <v>5</v>
      </c>
      <c r="B11" s="17">
        <f>SUM(C11:L11)</f>
        <v>594</v>
      </c>
      <c r="C11" s="17">
        <v>3</v>
      </c>
      <c r="D11" s="17">
        <v>14</v>
      </c>
      <c r="E11" s="17">
        <v>29</v>
      </c>
      <c r="F11" s="17">
        <v>60</v>
      </c>
      <c r="G11" s="17">
        <v>85</v>
      </c>
      <c r="H11" s="17">
        <v>129</v>
      </c>
      <c r="I11" s="17">
        <v>123</v>
      </c>
      <c r="J11" s="25">
        <v>103</v>
      </c>
      <c r="K11" s="25">
        <v>41</v>
      </c>
      <c r="L11" s="25">
        <v>7</v>
      </c>
      <c r="M11" s="35">
        <v>48</v>
      </c>
    </row>
    <row r="12" spans="1:13" ht="24.75" customHeight="1">
      <c r="A12" s="9" t="s">
        <v>6</v>
      </c>
      <c r="B12" s="17">
        <f>SUM(C12:L12)</f>
        <v>16</v>
      </c>
      <c r="C12" s="17">
        <v>0</v>
      </c>
      <c r="D12" s="17">
        <v>0</v>
      </c>
      <c r="E12" s="17">
        <v>2</v>
      </c>
      <c r="F12" s="17">
        <v>4</v>
      </c>
      <c r="G12" s="17">
        <v>3</v>
      </c>
      <c r="H12" s="17">
        <v>3</v>
      </c>
      <c r="I12" s="25">
        <v>3</v>
      </c>
      <c r="J12" s="25">
        <v>1</v>
      </c>
      <c r="K12" s="25">
        <v>0</v>
      </c>
      <c r="L12" s="25">
        <v>0</v>
      </c>
      <c r="M12" s="35">
        <v>43.8</v>
      </c>
    </row>
    <row r="13" spans="1:13" ht="24.75" customHeight="1">
      <c r="A13" s="10" t="s">
        <v>8</v>
      </c>
      <c r="B13" s="17">
        <f>SUM(B14:B15)</f>
        <v>54</v>
      </c>
      <c r="C13" s="17">
        <f>SUM(C14:C15)</f>
        <v>0</v>
      </c>
      <c r="D13" s="17">
        <f>SUM(D14:D15)</f>
        <v>0</v>
      </c>
      <c r="E13" s="17">
        <f>SUM(E14:E15)</f>
        <v>0</v>
      </c>
      <c r="F13" s="17">
        <f>SUM(F14:F15)</f>
        <v>4</v>
      </c>
      <c r="G13" s="17">
        <f>SUM(G14:G15)</f>
        <v>4</v>
      </c>
      <c r="H13" s="17">
        <f>SUM(H14:H15)</f>
        <v>5</v>
      </c>
      <c r="I13" s="17">
        <f>SUM(I14:I15)</f>
        <v>14</v>
      </c>
      <c r="J13" s="25">
        <f>SUM(J14:J15)</f>
        <v>11</v>
      </c>
      <c r="K13" s="25">
        <f>SUM(K14:K15)</f>
        <v>12</v>
      </c>
      <c r="L13" s="25">
        <f>SUM(L14:L15)</f>
        <v>4</v>
      </c>
      <c r="M13" s="35">
        <v>51.1</v>
      </c>
    </row>
    <row r="14" spans="1:13" ht="24.75" customHeight="1">
      <c r="A14" s="9" t="s">
        <v>5</v>
      </c>
      <c r="B14" s="17">
        <f>SUM(C14:L14)</f>
        <v>53</v>
      </c>
      <c r="C14" s="17">
        <v>0</v>
      </c>
      <c r="D14" s="17">
        <v>0</v>
      </c>
      <c r="E14" s="17">
        <v>0</v>
      </c>
      <c r="F14" s="17">
        <v>4</v>
      </c>
      <c r="G14" s="17">
        <v>4</v>
      </c>
      <c r="H14" s="17">
        <v>4</v>
      </c>
      <c r="I14" s="17">
        <v>14</v>
      </c>
      <c r="J14" s="25">
        <v>11</v>
      </c>
      <c r="K14" s="25">
        <v>12</v>
      </c>
      <c r="L14" s="25">
        <v>4</v>
      </c>
      <c r="M14" s="35">
        <v>54.2</v>
      </c>
    </row>
    <row r="15" spans="1:13" ht="24.75" customHeight="1">
      <c r="A15" s="9" t="s">
        <v>6</v>
      </c>
      <c r="B15" s="17">
        <f>SUM(C15:L15)</f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1</v>
      </c>
      <c r="I15" s="25">
        <v>0</v>
      </c>
      <c r="J15" s="25">
        <v>0</v>
      </c>
      <c r="K15" s="25">
        <v>0</v>
      </c>
      <c r="L15" s="25">
        <v>0</v>
      </c>
      <c r="M15" s="35">
        <v>48</v>
      </c>
    </row>
    <row r="16" spans="1:13" ht="24.75" customHeight="1">
      <c r="A16" s="10" t="s">
        <v>9</v>
      </c>
      <c r="B16" s="17">
        <f>SUM(B17:B18)</f>
        <v>69</v>
      </c>
      <c r="C16" s="17">
        <f>SUM(C17:C18)</f>
        <v>0</v>
      </c>
      <c r="D16" s="17">
        <f>SUM(D17:D18)</f>
        <v>1</v>
      </c>
      <c r="E16" s="17">
        <f>SUM(E17:E18)</f>
        <v>1</v>
      </c>
      <c r="F16" s="17">
        <f>SUM(F17:F18)</f>
        <v>5</v>
      </c>
      <c r="G16" s="17">
        <f>SUM(G17:G18)</f>
        <v>4</v>
      </c>
      <c r="H16" s="17">
        <f>SUM(H17:H18)</f>
        <v>16</v>
      </c>
      <c r="I16" s="17">
        <f>SUM(I17:I18)</f>
        <v>19</v>
      </c>
      <c r="J16" s="25">
        <f>SUM(J17:J18)</f>
        <v>19</v>
      </c>
      <c r="K16" s="25">
        <f>SUM(K17:K18)</f>
        <v>4</v>
      </c>
      <c r="L16" s="25">
        <f>SUM(L17:L18)</f>
        <v>0</v>
      </c>
      <c r="M16" s="35">
        <v>51</v>
      </c>
    </row>
    <row r="17" spans="1:13" ht="24.75" customHeight="1">
      <c r="A17" s="9" t="s">
        <v>5</v>
      </c>
      <c r="B17" s="17">
        <f>SUM(C17:L17)</f>
        <v>68</v>
      </c>
      <c r="C17" s="17">
        <v>0</v>
      </c>
      <c r="D17" s="17">
        <v>1</v>
      </c>
      <c r="E17" s="17">
        <v>1</v>
      </c>
      <c r="F17" s="17">
        <v>5</v>
      </c>
      <c r="G17" s="17">
        <v>4</v>
      </c>
      <c r="H17" s="17">
        <v>15</v>
      </c>
      <c r="I17" s="17">
        <v>19</v>
      </c>
      <c r="J17" s="25">
        <v>19</v>
      </c>
      <c r="K17" s="25">
        <v>4</v>
      </c>
      <c r="L17" s="25">
        <v>0</v>
      </c>
      <c r="M17" s="35">
        <v>51</v>
      </c>
    </row>
    <row r="18" spans="1:13" ht="24.75" customHeight="1">
      <c r="A18" s="9" t="s">
        <v>6</v>
      </c>
      <c r="B18" s="17">
        <f>SUM(C18:L18)</f>
        <v>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25">
        <v>0</v>
      </c>
      <c r="K18" s="25">
        <v>0</v>
      </c>
      <c r="L18" s="25">
        <v>0</v>
      </c>
      <c r="M18" s="35">
        <v>47.5</v>
      </c>
    </row>
    <row r="19" spans="1:13" ht="24.75" customHeight="1">
      <c r="A19" s="10" t="s">
        <v>10</v>
      </c>
      <c r="B19" s="17">
        <f>SUM(B20:B21)</f>
        <v>86</v>
      </c>
      <c r="C19" s="17">
        <f>SUM(C20:C21)</f>
        <v>1</v>
      </c>
      <c r="D19" s="17">
        <f>SUM(D20:D21)</f>
        <v>2</v>
      </c>
      <c r="E19" s="17">
        <f>SUM(E20:E21)</f>
        <v>5</v>
      </c>
      <c r="F19" s="17">
        <f>SUM(F20:F21)</f>
        <v>10</v>
      </c>
      <c r="G19" s="17">
        <f>SUM(G20:G21)</f>
        <v>20</v>
      </c>
      <c r="H19" s="17">
        <f>SUM(H20:H21)</f>
        <v>17</v>
      </c>
      <c r="I19" s="17">
        <f>SUM(I20:I21)</f>
        <v>12</v>
      </c>
      <c r="J19" s="25">
        <f>SUM(J20:J21)</f>
        <v>13</v>
      </c>
      <c r="K19" s="25">
        <f>SUM(K20:K21)</f>
        <v>6</v>
      </c>
      <c r="L19" s="25">
        <f>SUM(L20:L21)</f>
        <v>0</v>
      </c>
      <c r="M19" s="35">
        <v>46</v>
      </c>
    </row>
    <row r="20" spans="1:13" ht="24.75" customHeight="1">
      <c r="A20" s="9" t="s">
        <v>5</v>
      </c>
      <c r="B20" s="17">
        <f>SUM(C20:L20)</f>
        <v>81</v>
      </c>
      <c r="C20" s="17">
        <v>0</v>
      </c>
      <c r="D20" s="17">
        <v>2</v>
      </c>
      <c r="E20" s="17">
        <v>4</v>
      </c>
      <c r="F20" s="17">
        <v>9</v>
      </c>
      <c r="G20" s="17">
        <v>19</v>
      </c>
      <c r="H20" s="17">
        <v>16</v>
      </c>
      <c r="I20" s="25">
        <v>12</v>
      </c>
      <c r="J20" s="25">
        <v>13</v>
      </c>
      <c r="K20" s="25">
        <v>6</v>
      </c>
      <c r="L20" s="25">
        <v>0</v>
      </c>
      <c r="M20" s="35">
        <v>47</v>
      </c>
    </row>
    <row r="21" spans="1:13" ht="24.75" customHeight="1">
      <c r="A21" s="9" t="s">
        <v>6</v>
      </c>
      <c r="B21" s="17">
        <f>SUM(C21:L21)</f>
        <v>5</v>
      </c>
      <c r="C21" s="17">
        <v>1</v>
      </c>
      <c r="D21" s="17">
        <v>0</v>
      </c>
      <c r="E21" s="17">
        <v>1</v>
      </c>
      <c r="F21" s="17">
        <v>1</v>
      </c>
      <c r="G21" s="17">
        <v>1</v>
      </c>
      <c r="H21" s="17">
        <v>1</v>
      </c>
      <c r="I21" s="17">
        <v>0</v>
      </c>
      <c r="J21" s="25">
        <v>0</v>
      </c>
      <c r="K21" s="25">
        <v>0</v>
      </c>
      <c r="L21" s="25">
        <v>0</v>
      </c>
      <c r="M21" s="35">
        <v>36</v>
      </c>
    </row>
    <row r="22" spans="1:13" ht="24.75" customHeight="1">
      <c r="A22" s="10" t="s">
        <v>11</v>
      </c>
      <c r="B22" s="17">
        <f>SUM(B23:B24)</f>
        <v>16</v>
      </c>
      <c r="C22" s="17">
        <f>SUM(C23:C24)</f>
        <v>0</v>
      </c>
      <c r="D22" s="17">
        <f>SUM(D23:D24)</f>
        <v>0</v>
      </c>
      <c r="E22" s="17">
        <f>SUM(E23:E24)</f>
        <v>0</v>
      </c>
      <c r="F22" s="17">
        <v>2</v>
      </c>
      <c r="G22" s="17">
        <f>SUM(G23:G24)</f>
        <v>6</v>
      </c>
      <c r="H22" s="17">
        <f>SUM(H23:H24)</f>
        <v>2</v>
      </c>
      <c r="I22" s="17">
        <f>SUM(I23:I24)</f>
        <v>3</v>
      </c>
      <c r="J22" s="25">
        <f>SUM(J23:J24)</f>
        <v>2</v>
      </c>
      <c r="K22" s="25">
        <f>SUM(K23:K24)</f>
        <v>1</v>
      </c>
      <c r="L22" s="25">
        <f>SUM(L23:L24)</f>
        <v>0</v>
      </c>
      <c r="M22" s="35">
        <v>46.9</v>
      </c>
    </row>
    <row r="23" spans="1:13" ht="24.75" customHeight="1">
      <c r="A23" s="9" t="s">
        <v>5</v>
      </c>
      <c r="B23" s="17">
        <v>15</v>
      </c>
      <c r="C23" s="17">
        <v>0</v>
      </c>
      <c r="D23" s="17">
        <v>0</v>
      </c>
      <c r="E23" s="17">
        <v>0</v>
      </c>
      <c r="F23" s="17">
        <v>2</v>
      </c>
      <c r="G23" s="17">
        <v>6</v>
      </c>
      <c r="H23" s="17">
        <v>1</v>
      </c>
      <c r="I23" s="17">
        <v>3</v>
      </c>
      <c r="J23" s="25">
        <v>2</v>
      </c>
      <c r="K23" s="25">
        <v>1</v>
      </c>
      <c r="L23" s="25">
        <v>0</v>
      </c>
      <c r="M23" s="35">
        <v>46.87</v>
      </c>
    </row>
    <row r="24" spans="1:13" ht="24.75" customHeight="1">
      <c r="A24" s="9" t="s">
        <v>6</v>
      </c>
      <c r="B24" s="17">
        <f>SUM(C24:L24)</f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7">
        <v>0</v>
      </c>
      <c r="J24" s="25">
        <v>0</v>
      </c>
      <c r="K24" s="25">
        <v>0</v>
      </c>
      <c r="L24" s="25">
        <v>0</v>
      </c>
      <c r="M24" s="35">
        <v>48</v>
      </c>
    </row>
    <row r="25" spans="1:13" ht="24.75" customHeight="1">
      <c r="A25" s="10" t="s">
        <v>12</v>
      </c>
      <c r="B25" s="17">
        <f>SUM(B26:B27)</f>
        <v>24</v>
      </c>
      <c r="C25" s="17">
        <f>SUM(C26:C27)</f>
        <v>1</v>
      </c>
      <c r="D25" s="17">
        <f>SUM(D26:D27)</f>
        <v>1</v>
      </c>
      <c r="E25" s="17">
        <f>SUM(E26:E27)</f>
        <v>2</v>
      </c>
      <c r="F25" s="17">
        <f>SUM(F26:F27)</f>
        <v>2</v>
      </c>
      <c r="G25" s="17">
        <f>SUM(G26:G27)</f>
        <v>1</v>
      </c>
      <c r="H25" s="17">
        <f>SUM(H26:H27)</f>
        <v>4</v>
      </c>
      <c r="I25" s="17">
        <f>SUM(I26:I27)</f>
        <v>6</v>
      </c>
      <c r="J25" s="25">
        <f>SUM(J26:J27)</f>
        <v>5</v>
      </c>
      <c r="K25" s="25">
        <f>SUM(K26:K27)</f>
        <v>0</v>
      </c>
      <c r="L25" s="25">
        <f>SUM(L26:L27)</f>
        <v>2</v>
      </c>
      <c r="M25" s="35">
        <v>47.7</v>
      </c>
    </row>
    <row r="26" spans="1:13" ht="24.75" customHeight="1">
      <c r="A26" s="9" t="s">
        <v>5</v>
      </c>
      <c r="B26" s="17">
        <f>SUM(C26:L26)</f>
        <v>24</v>
      </c>
      <c r="C26" s="17">
        <v>1</v>
      </c>
      <c r="D26" s="17">
        <v>1</v>
      </c>
      <c r="E26" s="17">
        <v>2</v>
      </c>
      <c r="F26" s="17">
        <v>2</v>
      </c>
      <c r="G26" s="17">
        <v>1</v>
      </c>
      <c r="H26" s="17">
        <v>4</v>
      </c>
      <c r="I26" s="17">
        <v>6</v>
      </c>
      <c r="J26" s="25">
        <v>5</v>
      </c>
      <c r="K26" s="25">
        <v>0</v>
      </c>
      <c r="L26" s="25">
        <v>2</v>
      </c>
      <c r="M26" s="35">
        <v>47.7</v>
      </c>
    </row>
    <row r="27" spans="1:13" ht="24.75" customHeight="1">
      <c r="A27" s="9" t="s">
        <v>6</v>
      </c>
      <c r="B27" s="17">
        <f>SUM(C27:L27)</f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5">
        <v>0</v>
      </c>
      <c r="K27" s="25">
        <v>0</v>
      </c>
      <c r="L27" s="25">
        <v>0</v>
      </c>
      <c r="M27" s="36">
        <v>0</v>
      </c>
    </row>
    <row r="28" spans="1:13" ht="24.75" customHeight="1">
      <c r="A28" s="10" t="s">
        <v>13</v>
      </c>
      <c r="B28" s="17">
        <f>SUM(B29:B30)</f>
        <v>36</v>
      </c>
      <c r="C28" s="17">
        <f>SUM(C29:C30)</f>
        <v>0</v>
      </c>
      <c r="D28" s="17">
        <f>SUM(D29:D30)</f>
        <v>1</v>
      </c>
      <c r="E28" s="17">
        <f>SUM(E29:E30)</f>
        <v>1</v>
      </c>
      <c r="F28" s="17">
        <f>SUM(F29:F30)</f>
        <v>2</v>
      </c>
      <c r="G28" s="17">
        <f>SUM(G29:G30)</f>
        <v>4</v>
      </c>
      <c r="H28" s="17">
        <f>SUM(H29:H30)</f>
        <v>7</v>
      </c>
      <c r="I28" s="17">
        <f>SUM(I29:I30)</f>
        <v>9</v>
      </c>
      <c r="J28" s="25">
        <f>SUM(J29:J30)</f>
        <v>6</v>
      </c>
      <c r="K28" s="25">
        <f>SUM(K29:K30)</f>
        <v>5</v>
      </c>
      <c r="L28" s="25">
        <f>SUM(L29:L30)</f>
        <v>1</v>
      </c>
      <c r="M28" s="36">
        <v>51.086</v>
      </c>
    </row>
    <row r="29" spans="1:13" ht="24.75" customHeight="1">
      <c r="A29" s="9" t="s">
        <v>5</v>
      </c>
      <c r="B29" s="17">
        <f>SUM(C29:L29)</f>
        <v>35</v>
      </c>
      <c r="C29" s="17">
        <v>0</v>
      </c>
      <c r="D29" s="17">
        <v>1</v>
      </c>
      <c r="E29" s="17">
        <v>1</v>
      </c>
      <c r="F29" s="17">
        <v>2</v>
      </c>
      <c r="G29" s="17">
        <v>4</v>
      </c>
      <c r="H29" s="17">
        <v>7</v>
      </c>
      <c r="I29" s="17">
        <v>8</v>
      </c>
      <c r="J29" s="25">
        <v>6</v>
      </c>
      <c r="K29" s="25">
        <v>5</v>
      </c>
      <c r="L29" s="25">
        <v>1</v>
      </c>
      <c r="M29" s="36">
        <v>51.169</v>
      </c>
    </row>
    <row r="30" spans="1:13" ht="24.75" customHeight="1">
      <c r="A30" s="9" t="s">
        <v>6</v>
      </c>
      <c r="B30" s="17">
        <f>SUM(C30:L30)</f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1</v>
      </c>
      <c r="J30" s="25">
        <v>0</v>
      </c>
      <c r="K30" s="25">
        <v>0</v>
      </c>
      <c r="L30" s="25">
        <v>0</v>
      </c>
      <c r="M30" s="36">
        <v>48.585</v>
      </c>
    </row>
    <row r="31" spans="1:13" ht="24.75" customHeight="1">
      <c r="A31" s="10" t="s">
        <v>14</v>
      </c>
      <c r="B31" s="17">
        <f>SUM(B32:B33)</f>
        <v>17</v>
      </c>
      <c r="C31" s="17">
        <f>SUM(C32:C33)</f>
        <v>0</v>
      </c>
      <c r="D31" s="17">
        <f>SUM(D32:D33)</f>
        <v>1</v>
      </c>
      <c r="E31" s="17">
        <f>SUM(E32:E33)</f>
        <v>1</v>
      </c>
      <c r="F31" s="17">
        <f>SUM(F32:F33)</f>
        <v>6</v>
      </c>
      <c r="G31" s="17">
        <f>SUM(G32:G33)</f>
        <v>6</v>
      </c>
      <c r="H31" s="17">
        <f>SUM(H32:H33)</f>
        <v>2</v>
      </c>
      <c r="I31" s="17">
        <f>SUM(I32:I33)</f>
        <v>1</v>
      </c>
      <c r="J31" s="25">
        <f>SUM(J32:J33)</f>
        <v>0</v>
      </c>
      <c r="K31" s="25">
        <f>SUM(K32:K33)</f>
        <v>0</v>
      </c>
      <c r="L31" s="25">
        <f>SUM(L32:L33)</f>
        <v>0</v>
      </c>
      <c r="M31" s="36">
        <v>40.2</v>
      </c>
    </row>
    <row r="32" spans="1:13" ht="24.75" customHeight="1">
      <c r="A32" s="9" t="s">
        <v>5</v>
      </c>
      <c r="B32" s="17">
        <f>SUM(C32:L32)</f>
        <v>17</v>
      </c>
      <c r="C32" s="17">
        <v>0</v>
      </c>
      <c r="D32" s="17">
        <v>1</v>
      </c>
      <c r="E32" s="17">
        <v>1</v>
      </c>
      <c r="F32" s="17">
        <v>6</v>
      </c>
      <c r="G32" s="17">
        <v>6</v>
      </c>
      <c r="H32" s="17">
        <v>2</v>
      </c>
      <c r="I32" s="17">
        <v>1</v>
      </c>
      <c r="J32" s="25">
        <v>0</v>
      </c>
      <c r="K32" s="25">
        <v>0</v>
      </c>
      <c r="L32" s="25">
        <v>0</v>
      </c>
      <c r="M32" s="36">
        <v>40.2</v>
      </c>
    </row>
    <row r="33" spans="1:13" ht="24.75" customHeight="1">
      <c r="A33" s="9" t="s">
        <v>6</v>
      </c>
      <c r="B33" s="17">
        <f>SUM(C33:L33)</f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25">
        <v>0</v>
      </c>
      <c r="K33" s="25">
        <v>0</v>
      </c>
      <c r="L33" s="25">
        <v>0</v>
      </c>
      <c r="M33" s="36">
        <v>0</v>
      </c>
    </row>
    <row r="34" spans="1:13" ht="24.75" customHeight="1">
      <c r="A34" s="10" t="s">
        <v>15</v>
      </c>
      <c r="B34" s="17">
        <f>SUM(B35:B36)</f>
        <v>10</v>
      </c>
      <c r="C34" s="17">
        <f>SUM(C35:C36)</f>
        <v>0</v>
      </c>
      <c r="D34" s="17">
        <f>SUM(D35:D36)</f>
        <v>0</v>
      </c>
      <c r="E34" s="17">
        <f>SUM(E35:E36)</f>
        <v>0</v>
      </c>
      <c r="F34" s="17">
        <f>SUM(F35:F36)</f>
        <v>0</v>
      </c>
      <c r="G34" s="17">
        <f>SUM(G35:G36)</f>
        <v>0</v>
      </c>
      <c r="H34" s="17">
        <f>SUM(H35:H36)</f>
        <v>1</v>
      </c>
      <c r="I34" s="17">
        <f>SUM(I35:I36)</f>
        <v>2</v>
      </c>
      <c r="J34" s="25">
        <f>SUM(J35:J36)</f>
        <v>5</v>
      </c>
      <c r="K34" s="25">
        <f>SUM(K35:K36)</f>
        <v>1</v>
      </c>
      <c r="L34" s="25">
        <f>SUM(L35:L36)</f>
        <v>1</v>
      </c>
      <c r="M34" s="36">
        <v>55.6</v>
      </c>
    </row>
    <row r="35" spans="1:13" ht="24.75" customHeight="1">
      <c r="A35" s="9" t="s">
        <v>5</v>
      </c>
      <c r="B35" s="17">
        <f>SUM(C35:L35)</f>
        <v>10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7">
        <v>2</v>
      </c>
      <c r="J35" s="25">
        <v>5</v>
      </c>
      <c r="K35" s="25">
        <v>1</v>
      </c>
      <c r="L35" s="25">
        <v>1</v>
      </c>
      <c r="M35" s="36">
        <v>55.6</v>
      </c>
    </row>
    <row r="36" spans="1:13" ht="24.75" customHeight="1">
      <c r="A36" s="9" t="s">
        <v>6</v>
      </c>
      <c r="B36" s="17">
        <f>SUM(C36:L36)</f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25">
        <v>0</v>
      </c>
      <c r="K36" s="25">
        <v>0</v>
      </c>
      <c r="L36" s="25">
        <v>0</v>
      </c>
      <c r="M36" s="36">
        <v>0</v>
      </c>
    </row>
    <row r="37" spans="1:13" ht="24.75" customHeight="1">
      <c r="A37" s="10" t="s">
        <v>16</v>
      </c>
      <c r="B37" s="17">
        <f>SUM(B38:B39)</f>
        <v>7</v>
      </c>
      <c r="C37" s="17">
        <f>SUM(C38:C39)</f>
        <v>0</v>
      </c>
      <c r="D37" s="17">
        <f>SUM(D38:D39)</f>
        <v>1</v>
      </c>
      <c r="E37" s="17">
        <f>SUM(E38:E39)</f>
        <v>1</v>
      </c>
      <c r="F37" s="17">
        <f>SUM(F38:F39)</f>
        <v>1</v>
      </c>
      <c r="G37" s="17">
        <f>SUM(G38:G39)</f>
        <v>1</v>
      </c>
      <c r="H37" s="17">
        <f>SUM(H38:H39)</f>
        <v>3</v>
      </c>
      <c r="I37" s="17">
        <f>SUM(I38:I39)</f>
        <v>0</v>
      </c>
      <c r="J37" s="17">
        <f>SUM(J38:J39)</f>
        <v>0</v>
      </c>
      <c r="K37" s="17">
        <f>SUM(K38:K39)</f>
        <v>0</v>
      </c>
      <c r="L37" s="17">
        <f>SUM(L38:L39)</f>
        <v>0</v>
      </c>
      <c r="M37" s="36">
        <v>39.8</v>
      </c>
    </row>
    <row r="38" spans="1:13" s="39" customFormat="1" ht="24.75" customHeight="1">
      <c r="A38" s="9" t="s">
        <v>5</v>
      </c>
      <c r="B38" s="17">
        <f>SUM(C38:L38)</f>
        <v>7</v>
      </c>
      <c r="C38" s="17">
        <v>0</v>
      </c>
      <c r="D38" s="17">
        <v>1</v>
      </c>
      <c r="E38" s="17">
        <v>1</v>
      </c>
      <c r="F38" s="17">
        <v>1</v>
      </c>
      <c r="G38" s="17">
        <v>1</v>
      </c>
      <c r="H38" s="17">
        <v>3</v>
      </c>
      <c r="I38" s="17">
        <v>0</v>
      </c>
      <c r="J38" s="17">
        <v>0</v>
      </c>
      <c r="K38" s="17">
        <v>0</v>
      </c>
      <c r="L38" s="17">
        <v>0</v>
      </c>
      <c r="M38" s="36">
        <v>39.8</v>
      </c>
    </row>
    <row r="39" spans="1:13" s="39" customFormat="1" ht="24.75" customHeight="1">
      <c r="A39" s="11" t="s">
        <v>6</v>
      </c>
      <c r="B39" s="18">
        <f>SUM(C39:L39)</f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37">
        <v>0</v>
      </c>
    </row>
    <row r="40" spans="1:13" ht="26.25" customHeight="1">
      <c r="A40" s="12" t="s">
        <v>17</v>
      </c>
      <c r="B40" s="12"/>
      <c r="C40" s="12" t="s">
        <v>24</v>
      </c>
      <c r="F40" s="12" t="s">
        <v>28</v>
      </c>
      <c r="G40" s="12"/>
      <c r="H40" s="12"/>
      <c r="I40" s="12" t="s">
        <v>33</v>
      </c>
      <c r="J40" s="12"/>
      <c r="K40" s="12"/>
      <c r="L40" s="26" t="s">
        <v>39</v>
      </c>
      <c r="M40" s="38"/>
    </row>
    <row r="41" spans="6:9" ht="49.5" customHeight="1">
      <c r="F41" s="24" t="s">
        <v>29</v>
      </c>
      <c r="I41" s="24"/>
    </row>
    <row r="42" spans="1:22" s="19" customFormat="1" ht="18.75" customHeight="1">
      <c r="A42" s="12" t="s">
        <v>18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3" s="19" customFormat="1" ht="41.25" customHeight="1">
      <c r="A43" s="13" t="s">
        <v>19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</sheetData>
  <mergeCells count="4">
    <mergeCell ref="A4:M4"/>
    <mergeCell ref="B5:L5"/>
    <mergeCell ref="A43:W43"/>
    <mergeCell ref="L40:M40"/>
  </mergeCells>
  <printOptions/>
  <pageMargins left="0.7" right="0.7" top="0.75" bottom="0.75" header="0.3" footer="0.3"/>
  <pageSetup fitToHeight="0" fitToWidth="0" horizontalDpi="600" verticalDpi="600" orientation="landscape" paperSize="8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6" sqref="A6"/>
    </sheetView>
  </sheetViews>
  <sheetFormatPr defaultColWidth="9.00390625" defaultRowHeight="15"/>
  <cols>
    <col min="1" max="1" width="117.7109375" style="45" customWidth="1"/>
    <col min="2" max="16384" width="9.28125" style="45" customWidth="1"/>
  </cols>
  <sheetData>
    <row r="1" spans="1:20" ht="51.95" customHeight="1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4"/>
      <c r="P1" s="44"/>
      <c r="Q1" s="45"/>
      <c r="R1" s="45"/>
      <c r="S1" s="45"/>
      <c r="T1" s="45"/>
    </row>
    <row r="2" ht="36" customHeight="1">
      <c r="A2" s="41" t="s">
        <v>45</v>
      </c>
    </row>
    <row r="3" spans="1:24" ht="36" customHeight="1">
      <c r="A3" s="42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36" customHeight="1">
      <c r="A4" s="42" t="s">
        <v>47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ht="32.1" customHeight="1">
      <c r="A5" s="43" t="s">
        <v>48</v>
      </c>
    </row>
    <row r="6" ht="32.1" customHeight="1">
      <c r="A6" s="43" t="s">
        <v>49</v>
      </c>
    </row>
    <row r="7" ht="36" customHeight="1">
      <c r="A7" s="41" t="s">
        <v>50</v>
      </c>
    </row>
    <row r="8" ht="32.1" customHeight="1">
      <c r="A8" s="43" t="s">
        <v>51</v>
      </c>
    </row>
    <row r="9" ht="32.1" customHeight="1">
      <c r="A9" s="43" t="s">
        <v>52</v>
      </c>
    </row>
    <row r="10" ht="36" customHeight="1">
      <c r="A10" s="41" t="s">
        <v>53</v>
      </c>
    </row>
    <row r="11" ht="36" customHeight="1">
      <c r="A11" s="41" t="s">
        <v>54</v>
      </c>
    </row>
  </sheetData>
  <printOptions/>
  <pageMargins left="0.590551181102362" right="0.590551181102362" top="0.708661417322835" bottom="0.551181102362205" header="0.511811023622047" footer="0.35433070866141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