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20901-01-53" sheetId="1" r:id="rId1"/>
    <sheet name="編製說明" sheetId="2" r:id="rId2"/>
  </sheets>
  <definedNames>
    <definedName name="_xlnm.Print_Area" localSheetId="0">'20901-01-53'!$A$1:$F$45</definedName>
    <definedName name="_xlnm.Print_Area" localSheetId="1">'編製說明'!$A$1:$M$12</definedName>
  </definedNames>
  <calcPr fullCalcOnLoad="1"/>
</workbook>
</file>

<file path=xl/sharedStrings.xml><?xml version="1.0" encoding="utf-8"?>
<sst xmlns="http://schemas.openxmlformats.org/spreadsheetml/2006/main" count="63" uniqueCount="63">
  <si>
    <t>公開類</t>
  </si>
  <si>
    <t>年　報</t>
  </si>
  <si>
    <t>桃園市總預算歲出機關別</t>
  </si>
  <si>
    <t>機　　關　　別</t>
  </si>
  <si>
    <t>總　　　計</t>
  </si>
  <si>
    <t>桃園市議會主管</t>
  </si>
  <si>
    <t>桃園市政府主管</t>
  </si>
  <si>
    <t>桃園市政府民政局主管</t>
  </si>
  <si>
    <t>桃園市政府地政局主管</t>
  </si>
  <si>
    <t>桃園市政府消防局主管</t>
  </si>
  <si>
    <t>桃園市政府地方稅務局主管</t>
  </si>
  <si>
    <t>桃園市政府教育局主管</t>
  </si>
  <si>
    <t>桃園市政府文化局主管</t>
  </si>
  <si>
    <t>桃園市政府農業局主管</t>
  </si>
  <si>
    <t>桃園市政府交通局主管</t>
  </si>
  <si>
    <t>桃園市政府觀光旅遊局主管</t>
  </si>
  <si>
    <t>桃園市政府衛生局主管</t>
  </si>
  <si>
    <t>桃園市政府環境保護局主管</t>
  </si>
  <si>
    <t>桃園市政府警察局主管</t>
  </si>
  <si>
    <t>桃園市政府社會局主管</t>
  </si>
  <si>
    <t>桃園市政府原住民族行政局主管</t>
  </si>
  <si>
    <t>桃園市政府財政局主管</t>
  </si>
  <si>
    <t>桃園市政府水務局主管</t>
  </si>
  <si>
    <t>桃園市政府工務局主管</t>
  </si>
  <si>
    <t>桃園市政府經濟發展局主管</t>
  </si>
  <si>
    <t>桃園市政府勞動局主管</t>
  </si>
  <si>
    <t>桃園市政府都市發展局主管</t>
  </si>
  <si>
    <t>桃園市政府客家事務局主管</t>
  </si>
  <si>
    <t>桃園市政府體育局主管</t>
  </si>
  <si>
    <t>桃園市政府青年事務局主管</t>
  </si>
  <si>
    <t>桃園市政府資訊科技局主管</t>
  </si>
  <si>
    <t>桃園市政府捷運工程局主管</t>
  </si>
  <si>
    <t>統籌支撥科目</t>
  </si>
  <si>
    <t>第二預備金</t>
  </si>
  <si>
    <t>填表</t>
  </si>
  <si>
    <t>資料來源：本處預算科依據本市各機關報送之報表編製。</t>
  </si>
  <si>
    <t>填表說明：本表應於編製期限內經網際網路線上傳送至桃園市政府公務統計行政管理系統。</t>
  </si>
  <si>
    <t>預算發布後1個月內編製</t>
  </si>
  <si>
    <t xml:space="preserve">             審核</t>
  </si>
  <si>
    <t>中華民國111年度</t>
  </si>
  <si>
    <t>法 定 預 算 數</t>
  </si>
  <si>
    <t>合計</t>
  </si>
  <si>
    <t>　　　　　　　業務主管人員</t>
  </si>
  <si>
    <t>　　　　　　　主辦統計人員</t>
  </si>
  <si>
    <t>經常門</t>
  </si>
  <si>
    <t>資本門</t>
  </si>
  <si>
    <t>機關首長</t>
  </si>
  <si>
    <t>桃園市政府主計處</t>
  </si>
  <si>
    <t>20901-01-53-2</t>
  </si>
  <si>
    <t>單位：新臺幣元</t>
  </si>
  <si>
    <t>備註</t>
  </si>
  <si>
    <t>中華民國110年12月29日編製</t>
  </si>
  <si>
    <t>桃園市總預算歲出機關別編製說明</t>
  </si>
  <si>
    <t>一、統計範圍及對象：本市各單位預算機關編列之歲出預算均為統計對象。</t>
  </si>
  <si>
    <t>二、統計標準時間：以每年1月1日至12月31日止之事實為準。</t>
  </si>
  <si>
    <t>三、分類標準：</t>
  </si>
  <si>
    <t>（一）</t>
  </si>
  <si>
    <t>（二）</t>
  </si>
  <si>
    <t>四、統計項目定義：依編製當年度桃園市總預算編製作業手冊中各級機關單位預算分級表中分類之定義。</t>
  </si>
  <si>
    <t>五、資料蒐集方法及編製程序：本處預算科依據本市各機關所編單位預算整編後之總預算編製。</t>
  </si>
  <si>
    <t>六、編送對象：本表應於編製期限內經網際網路線上傳送至桃園市政府公務統計行政管理系統。</t>
  </si>
  <si>
    <t>縱項目按當年度預算數分類。</t>
  </si>
  <si>
    <t>横項目按主管機關別分類。</t>
  </si>
</sst>
</file>

<file path=xl/styles.xml><?xml version="1.0" encoding="utf-8"?>
<styleSheet xmlns="http://schemas.openxmlformats.org/spreadsheetml/2006/main">
  <numFmts count="1">
    <numFmt numFmtId="188" formatCode="_(* #,##0_);_(* \(#,##0\);_(* &quot;-&quot;_);_(@_)"/>
  </numFmts>
  <fonts count="10">
    <font>
      <sz val="11"/>
      <color theme="1"/>
      <name val="Calibri"/>
      <family val="2"/>
    </font>
    <font>
      <sz val="10"/>
      <name val="Arial"/>
      <family val="2"/>
    </font>
    <font>
      <sz val="12"/>
      <color theme="1"/>
      <name val="新細明體"/>
      <family val="2"/>
    </font>
    <font>
      <sz val="12"/>
      <color theme="1"/>
      <name val="標楷體"/>
      <family val="2"/>
    </font>
    <font>
      <sz val="18"/>
      <color theme="1"/>
      <name val="標楷體"/>
      <family val="2"/>
    </font>
    <font>
      <sz val="22"/>
      <color theme="1"/>
      <name val="標楷體"/>
      <family val="2"/>
    </font>
    <font>
      <sz val="14"/>
      <color theme="1"/>
      <name val="標楷體"/>
      <family val="2"/>
    </font>
    <font>
      <sz val="16"/>
      <color theme="1"/>
      <name val="標楷體"/>
      <family val="2"/>
    </font>
    <font>
      <sz val="16"/>
      <color theme="1"/>
      <name val="Times New Roman"/>
      <family val="2"/>
    </font>
    <font>
      <sz val="10"/>
      <color theme="1"/>
      <name val="標楷體"/>
      <family val="2"/>
    </font>
  </fonts>
  <fills count="2">
    <fill>
      <patternFill/>
    </fill>
    <fill>
      <patternFill patternType="gray125"/>
    </fill>
  </fills>
  <borders count="12">
    <border>
      <left/>
      <right/>
      <top/>
      <bottom/>
      <diagonal/>
    </border>
    <border>
      <left style="thin">
        <color rgb="FF000000"/>
      </left>
      <right style="thin">
        <color rgb="FF000000"/>
      </right>
      <top style="thin">
        <color rgb="FF000000"/>
      </top>
      <bottom style="thin">
        <color rgb="FF000000"/>
      </bottom>
    </border>
    <border>
      <left/>
      <right/>
      <top/>
      <bottom style="thin">
        <color rgb="FF000000"/>
      </bottom>
    </border>
    <border>
      <left/>
      <right style="thin">
        <color rgb="FF000000"/>
      </right>
      <top style="thin">
        <color rgb="FF000000"/>
      </top>
      <bottom style="thin">
        <color rgb="FF000000"/>
      </bottom>
    </border>
    <border>
      <left/>
      <right/>
      <top style="thin">
        <color rgb="FF000000"/>
      </top>
      <bottom/>
    </border>
    <border>
      <left/>
      <right style="thin">
        <color rgb="FF000000"/>
      </right>
      <top style="thin">
        <color rgb="FF000000"/>
      </top>
      <bottom/>
    </border>
    <border>
      <left/>
      <right style="thin">
        <color rgb="FF000000"/>
      </right>
      <top/>
      <bottom/>
    </border>
    <border>
      <left style="thin">
        <color rgb="FF000000"/>
      </left>
      <right/>
      <top style="thin">
        <color rgb="FF000000"/>
      </top>
      <bottom style="thin">
        <color rgb="FF000000"/>
      </bottom>
    </border>
    <border>
      <left style="thin">
        <color rgb="FF000000"/>
      </left>
      <right/>
      <top style="thin">
        <color rgb="FF000000"/>
      </top>
      <bottom/>
    </border>
    <border>
      <left style="thin">
        <color rgb="FF000000"/>
      </left>
      <right/>
      <top/>
      <bottom/>
    </border>
    <border>
      <left style="thin">
        <color rgb="FF000000"/>
      </left>
      <right/>
      <top/>
      <bottom style="thin">
        <color rgb="FF000000"/>
      </bottom>
    </border>
    <border>
      <left/>
      <right/>
      <top style="thin">
        <color rgb="FF000000"/>
      </top>
      <bottom style="thin">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cellStyleXfs>
  <cellXfs count="37">
    <xf numFmtId="0" fontId="0" fillId="0" borderId="0" xfId="0" applyNumberFormat="1" applyFont="1" applyFill="1" applyBorder="1" applyAlignment="1" applyProtection="1">
      <alignment/>
      <protection/>
    </xf>
    <xf numFmtId="0" fontId="2" fillId="0" borderId="0" xfId="20" applyNumberFormat="1" applyFont="1"/>
    <xf numFmtId="0" fontId="3" fillId="0" borderId="1" xfId="20" applyFont="1" applyBorder="1" applyAlignment="1">
      <alignment horizontal="center"/>
    </xf>
    <xf numFmtId="0" fontId="3" fillId="0" borderId="0" xfId="20" applyFont="1" applyAlignment="1">
      <alignment horizontal="center"/>
    </xf>
    <xf numFmtId="0" fontId="4" fillId="0" borderId="0" xfId="20" applyFont="1" applyAlignment="1">
      <alignment horizontal="center"/>
    </xf>
    <xf numFmtId="0" fontId="3" fillId="0" borderId="2" xfId="20" applyFont="1" applyBorder="1"/>
    <xf numFmtId="0" fontId="3" fillId="0" borderId="3" xfId="20" applyFont="1" applyBorder="1" applyAlignment="1">
      <alignment horizontal="center" vertical="center"/>
    </xf>
    <xf numFmtId="0" fontId="3" fillId="0" borderId="4" xfId="20" applyFont="1" applyBorder="1" applyAlignment="1">
      <alignment horizontal="center"/>
    </xf>
    <xf numFmtId="0" fontId="3" fillId="0" borderId="0" xfId="20" applyFont="1"/>
    <xf numFmtId="0" fontId="4" fillId="0" borderId="0" xfId="20" applyFont="1"/>
    <xf numFmtId="0" fontId="3" fillId="0" borderId="1" xfId="20" applyFont="1" applyBorder="1" applyAlignment="1">
      <alignment horizontal="center" vertical="center"/>
    </xf>
    <xf numFmtId="0" fontId="3" fillId="0" borderId="5" xfId="20" applyFont="1" applyBorder="1" applyAlignment="1">
      <alignment horizontal="center"/>
    </xf>
    <xf numFmtId="0" fontId="3" fillId="0" borderId="6" xfId="20" applyFont="1" applyBorder="1"/>
    <xf numFmtId="0" fontId="3" fillId="0" borderId="0" xfId="20" applyFont="1" applyAlignment="1">
      <alignment horizontal="left"/>
    </xf>
    <xf numFmtId="49" fontId="3" fillId="0" borderId="2" xfId="20" applyNumberFormat="1" applyFont="1" applyBorder="1" applyAlignment="1">
      <alignment horizontal="left"/>
    </xf>
    <xf numFmtId="0" fontId="3" fillId="0" borderId="7" xfId="20" applyFont="1" applyBorder="1" applyAlignment="1">
      <alignment horizontal="center" vertical="center"/>
    </xf>
    <xf numFmtId="188" fontId="3" fillId="0" borderId="8" xfId="20" applyNumberFormat="1" applyFont="1" applyBorder="1" applyAlignment="1">
      <alignment horizontal="right"/>
    </xf>
    <xf numFmtId="188" fontId="3" fillId="0" borderId="9" xfId="20" applyNumberFormat="1" applyFont="1" applyBorder="1" applyAlignment="1">
      <alignment horizontal="right"/>
    </xf>
    <xf numFmtId="188" fontId="3" fillId="0" borderId="10" xfId="20" applyNumberFormat="1" applyFont="1" applyBorder="1" applyAlignment="1">
      <alignment horizontal="right"/>
    </xf>
    <xf numFmtId="0" fontId="3" fillId="0" borderId="0" xfId="20" applyFont="1" applyAlignment="1">
      <alignment horizontal="right"/>
    </xf>
    <xf numFmtId="0" fontId="3" fillId="0" borderId="2" xfId="20" applyFont="1" applyBorder="1" applyAlignment="1">
      <alignment horizontal="left"/>
    </xf>
    <xf numFmtId="0" fontId="2" fillId="0" borderId="11" xfId="20" applyFont="1" applyBorder="1" applyAlignment="1">
      <alignment horizontal="center" vertical="center"/>
    </xf>
    <xf numFmtId="188" fontId="3" fillId="0" borderId="4" xfId="20" applyNumberFormat="1" applyFont="1" applyBorder="1" applyAlignment="1">
      <alignment horizontal="right"/>
    </xf>
    <xf numFmtId="188" fontId="3" fillId="0" borderId="0" xfId="20" applyNumberFormat="1" applyFont="1" applyAlignment="1">
      <alignment horizontal="right"/>
    </xf>
    <xf numFmtId="188" fontId="3" fillId="0" borderId="2" xfId="20" applyNumberFormat="1" applyFont="1" applyBorder="1" applyAlignment="1">
      <alignment horizontal="right"/>
    </xf>
    <xf numFmtId="0" fontId="2" fillId="0" borderId="3" xfId="20" applyFont="1" applyBorder="1" applyAlignment="1">
      <alignment horizontal="center" vertical="center"/>
    </xf>
    <xf numFmtId="49" fontId="3" fillId="0" borderId="1" xfId="20" applyNumberFormat="1" applyFont="1" applyBorder="1" applyAlignment="1">
      <alignment horizontal="center"/>
    </xf>
    <xf numFmtId="49" fontId="3" fillId="0" borderId="0" xfId="20" applyNumberFormat="1" applyFont="1" applyAlignment="1">
      <alignment horizontal="center"/>
    </xf>
    <xf numFmtId="0" fontId="5" fillId="0" borderId="0" xfId="20" applyFont="1" applyAlignment="1">
      <alignment horizontal="center"/>
    </xf>
    <xf numFmtId="0" fontId="6" fillId="0" borderId="0" xfId="20" applyFont="1" applyAlignment="1">
      <alignment horizontal="center"/>
    </xf>
    <xf numFmtId="0" fontId="7" fillId="0" borderId="0" xfId="20" applyFont="1"/>
    <xf numFmtId="0" fontId="7" fillId="0" borderId="0" xfId="20" applyFont="1" applyAlignment="1">
      <alignment horizontal="right"/>
    </xf>
    <xf numFmtId="0" fontId="7" fillId="0" borderId="0" xfId="20" applyFont="1" applyAlignment="1">
      <alignment horizontal="left"/>
    </xf>
    <xf numFmtId="0" fontId="8" fillId="0" borderId="0" xfId="20" applyFont="1"/>
    <xf numFmtId="0" fontId="6" fillId="0" borderId="0" xfId="20" applyFont="1" applyAlignment="1">
      <alignment horizontal="right"/>
    </xf>
    <xf numFmtId="0" fontId="7" fillId="0" borderId="0" xfId="20" applyFont="1" applyAlignment="1">
      <alignment horizontal="center"/>
    </xf>
    <xf numFmtId="0" fontId="9" fillId="0" borderId="0" xfId="20" applyFont="1"/>
  </cellXfs>
  <cellStyles count="7">
    <cellStyle name="Normal" xfId="0"/>
    <cellStyle name="Percent" xfId="15"/>
    <cellStyle name="Currency" xfId="16"/>
    <cellStyle name="Currency [0]" xfId="17"/>
    <cellStyle name="Comma" xfId="18"/>
    <cellStyle name="Comma [0]" xfId="19"/>
    <cellStyle name="一般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F44"/>
  <sheetViews>
    <sheetView tabSelected="1" workbookViewId="0" topLeftCell="A1">
      <selection activeCell="D9" sqref="D9"/>
    </sheetView>
  </sheetViews>
  <sheetFormatPr defaultColWidth="9.00390625" defaultRowHeight="15"/>
  <cols>
    <col min="1" max="1" width="15.57421875" style="8" customWidth="1"/>
    <col min="2" max="2" width="31.00390625" style="8" customWidth="1"/>
    <col min="3" max="5" width="34.00390625" style="8" customWidth="1"/>
    <col min="6" max="6" width="32.421875" style="8" customWidth="1"/>
    <col min="7" max="16384" width="9.28125" style="8" customWidth="1"/>
  </cols>
  <sheetData>
    <row r="1" spans="1:6" ht="15">
      <c r="A1" s="2" t="s">
        <v>0</v>
      </c>
      <c r="F1" s="2" t="s">
        <v>47</v>
      </c>
    </row>
    <row r="2" spans="1:6" ht="15">
      <c r="A2" s="2" t="s">
        <v>1</v>
      </c>
      <c r="B2" s="5" t="s">
        <v>37</v>
      </c>
      <c r="C2" s="5"/>
      <c r="D2" s="5"/>
      <c r="E2" s="5"/>
      <c r="F2" s="26" t="s">
        <v>48</v>
      </c>
    </row>
    <row r="3" spans="1:6" ht="12" customHeight="1">
      <c r="A3" s="3"/>
      <c r="F3" s="27"/>
    </row>
    <row r="4" spans="1:6" ht="15">
      <c r="A4" s="4" t="s">
        <v>2</v>
      </c>
      <c r="B4" s="9"/>
      <c r="C4" s="9"/>
      <c r="D4" s="9"/>
      <c r="E4" s="9"/>
      <c r="F4" s="9"/>
    </row>
    <row r="5" ht="12" customHeight="1">
      <c r="A5" s="3"/>
    </row>
    <row r="6" spans="1:6" ht="18" customHeight="1">
      <c r="A6" s="5"/>
      <c r="B6" s="5"/>
      <c r="C6" s="14" t="s">
        <v>39</v>
      </c>
      <c r="D6" s="20"/>
      <c r="E6" s="20"/>
      <c r="F6" s="19" t="s">
        <v>49</v>
      </c>
    </row>
    <row r="7" spans="1:6" ht="18.75" customHeight="1">
      <c r="A7" s="6" t="s">
        <v>3</v>
      </c>
      <c r="B7" s="10"/>
      <c r="C7" s="15" t="s">
        <v>40</v>
      </c>
      <c r="D7" s="21"/>
      <c r="E7" s="25"/>
      <c r="F7" s="15" t="s">
        <v>50</v>
      </c>
    </row>
    <row r="8" spans="1:6" ht="15">
      <c r="A8" s="6"/>
      <c r="B8" s="10"/>
      <c r="C8" s="2" t="s">
        <v>41</v>
      </c>
      <c r="D8" s="2" t="s">
        <v>44</v>
      </c>
      <c r="E8" s="2" t="s">
        <v>45</v>
      </c>
      <c r="F8" s="15"/>
    </row>
    <row r="9" spans="1:5" ht="18" customHeight="1">
      <c r="A9" s="7" t="s">
        <v>4</v>
      </c>
      <c r="B9" s="11"/>
      <c r="C9" s="16">
        <f>SUM(C11:C39)</f>
        <v>141051000000</v>
      </c>
      <c r="D9" s="22">
        <f>SUM(D11:D39)</f>
        <v>102355497000</v>
      </c>
      <c r="E9" s="22">
        <f>SUM(E11:E39)</f>
        <v>38695503000</v>
      </c>
    </row>
    <row r="10" spans="3:5" ht="6.75" customHeight="1">
      <c r="C10" s="17"/>
      <c r="D10" s="23"/>
      <c r="E10" s="23"/>
    </row>
    <row r="11" spans="1:5" ht="18" customHeight="1">
      <c r="A11" s="8" t="s">
        <v>5</v>
      </c>
      <c r="C11" s="17">
        <f>SUM(D11:E11)</f>
        <v>675773000</v>
      </c>
      <c r="D11" s="23">
        <v>658710000</v>
      </c>
      <c r="E11" s="23">
        <v>17063000</v>
      </c>
    </row>
    <row r="12" spans="1:5" ht="18" customHeight="1">
      <c r="A12" s="8" t="s">
        <v>6</v>
      </c>
      <c r="C12" s="17">
        <f>SUM(D12:E12)</f>
        <v>8753681000</v>
      </c>
      <c r="D12" s="23">
        <v>5721164000</v>
      </c>
      <c r="E12" s="23">
        <v>3032517000</v>
      </c>
    </row>
    <row r="13" spans="1:5" ht="18" customHeight="1">
      <c r="A13" s="8" t="s">
        <v>7</v>
      </c>
      <c r="C13" s="17">
        <f>SUM(D13:E13)</f>
        <v>1419457000</v>
      </c>
      <c r="D13" s="23">
        <v>1226506000</v>
      </c>
      <c r="E13" s="23">
        <v>192951000</v>
      </c>
    </row>
    <row r="14" spans="1:5" ht="18" customHeight="1">
      <c r="A14" s="8" t="s">
        <v>8</v>
      </c>
      <c r="C14" s="17">
        <f>SUM(D14:E14)</f>
        <v>1373393000</v>
      </c>
      <c r="D14" s="23">
        <v>1214938000</v>
      </c>
      <c r="E14" s="23">
        <v>158455000</v>
      </c>
    </row>
    <row r="15" spans="1:5" ht="18" customHeight="1">
      <c r="A15" s="8" t="s">
        <v>9</v>
      </c>
      <c r="C15" s="17">
        <f>SUM(D15:E15)</f>
        <v>2935098000</v>
      </c>
      <c r="D15" s="23">
        <v>2457397000</v>
      </c>
      <c r="E15" s="23">
        <v>477701000</v>
      </c>
    </row>
    <row r="16" spans="1:5" ht="18" customHeight="1">
      <c r="A16" s="8" t="s">
        <v>10</v>
      </c>
      <c r="C16" s="17">
        <f>SUM(D16:E16)</f>
        <v>643327000</v>
      </c>
      <c r="D16" s="23">
        <v>634280000</v>
      </c>
      <c r="E16" s="23">
        <v>9047000</v>
      </c>
    </row>
    <row r="17" spans="1:5" ht="18" customHeight="1">
      <c r="A17" s="8" t="s">
        <v>11</v>
      </c>
      <c r="C17" s="17">
        <f>SUM(D17:E17)</f>
        <v>47306027000</v>
      </c>
      <c r="D17" s="23">
        <v>41189934000</v>
      </c>
      <c r="E17" s="23">
        <v>6116093000</v>
      </c>
    </row>
    <row r="18" spans="1:5" ht="18" customHeight="1">
      <c r="A18" s="8" t="s">
        <v>12</v>
      </c>
      <c r="C18" s="17">
        <f>SUM(D18:E18)</f>
        <v>5456134000</v>
      </c>
      <c r="D18" s="23">
        <v>1741049000</v>
      </c>
      <c r="E18" s="23">
        <v>3715085000</v>
      </c>
    </row>
    <row r="19" spans="1:5" ht="18" customHeight="1">
      <c r="A19" s="8" t="s">
        <v>13</v>
      </c>
      <c r="C19" s="17">
        <f>SUM(D19:E19)</f>
        <v>2272008000</v>
      </c>
      <c r="D19" s="23">
        <v>1685890000</v>
      </c>
      <c r="E19" s="23">
        <v>586118000</v>
      </c>
    </row>
    <row r="20" spans="1:5" ht="18" customHeight="1">
      <c r="A20" s="8" t="s">
        <v>14</v>
      </c>
      <c r="C20" s="17">
        <f>SUM(D20:E20)</f>
        <v>2076777000</v>
      </c>
      <c r="D20" s="23">
        <v>1722030000</v>
      </c>
      <c r="E20" s="23">
        <v>354747000</v>
      </c>
    </row>
    <row r="21" spans="1:5" ht="18" customHeight="1">
      <c r="A21" s="8" t="s">
        <v>15</v>
      </c>
      <c r="C21" s="17">
        <f>SUM(D21:E21)</f>
        <v>600175000</v>
      </c>
      <c r="D21" s="23">
        <v>439390000</v>
      </c>
      <c r="E21" s="23">
        <v>160785000</v>
      </c>
    </row>
    <row r="22" spans="1:5" ht="18" customHeight="1">
      <c r="A22" s="8" t="s">
        <v>16</v>
      </c>
      <c r="C22" s="17">
        <f>SUM(D22:E22)</f>
        <v>2345675000</v>
      </c>
      <c r="D22" s="23">
        <v>2277593000</v>
      </c>
      <c r="E22" s="23">
        <v>68082000</v>
      </c>
    </row>
    <row r="23" spans="1:5" ht="18" customHeight="1">
      <c r="A23" s="8" t="s">
        <v>17</v>
      </c>
      <c r="C23" s="17">
        <f>SUM(D23:E23)</f>
        <v>6316099000</v>
      </c>
      <c r="D23" s="23">
        <v>5740385000</v>
      </c>
      <c r="E23" s="23">
        <v>575714000</v>
      </c>
    </row>
    <row r="24" spans="1:5" ht="18" customHeight="1">
      <c r="A24" s="8" t="s">
        <v>18</v>
      </c>
      <c r="C24" s="17">
        <f>SUM(D24:E24)</f>
        <v>9100235000</v>
      </c>
      <c r="D24" s="23">
        <v>8001753000</v>
      </c>
      <c r="E24" s="23">
        <v>1098482000</v>
      </c>
    </row>
    <row r="25" spans="1:5" ht="18" customHeight="1">
      <c r="A25" s="8" t="s">
        <v>19</v>
      </c>
      <c r="C25" s="17">
        <f>SUM(D25:E25)</f>
        <v>18854871000</v>
      </c>
      <c r="D25" s="23">
        <v>18193417000</v>
      </c>
      <c r="E25" s="23">
        <v>661454000</v>
      </c>
    </row>
    <row r="26" spans="1:5" ht="18" customHeight="1">
      <c r="A26" s="8" t="s">
        <v>20</v>
      </c>
      <c r="C26" s="17">
        <f>SUM(D26:E26)</f>
        <v>1162616000</v>
      </c>
      <c r="D26" s="23">
        <v>983460000</v>
      </c>
      <c r="E26" s="23">
        <v>179156000</v>
      </c>
    </row>
    <row r="27" spans="1:5" ht="18" customHeight="1">
      <c r="A27" s="8" t="s">
        <v>21</v>
      </c>
      <c r="C27" s="17">
        <f>SUM(D27:E27)</f>
        <v>524564000</v>
      </c>
      <c r="D27" s="23">
        <v>524189000</v>
      </c>
      <c r="E27" s="23">
        <v>375000</v>
      </c>
    </row>
    <row r="28" spans="1:5" ht="18" customHeight="1">
      <c r="A28" s="8" t="s">
        <v>22</v>
      </c>
      <c r="C28" s="17">
        <f>SUM(D28:E28)</f>
        <v>5262322000</v>
      </c>
      <c r="D28" s="23">
        <v>721928000</v>
      </c>
      <c r="E28" s="23">
        <v>4540394000</v>
      </c>
    </row>
    <row r="29" spans="1:5" ht="18" customHeight="1">
      <c r="A29" s="8" t="s">
        <v>23</v>
      </c>
      <c r="B29" s="12"/>
      <c r="C29" s="17">
        <f>SUM(D29:E29)</f>
        <v>5610781000</v>
      </c>
      <c r="D29" s="23">
        <v>787674000</v>
      </c>
      <c r="E29" s="23">
        <v>4823107000</v>
      </c>
    </row>
    <row r="30" spans="1:5" ht="18" customHeight="1">
      <c r="A30" s="8" t="s">
        <v>24</v>
      </c>
      <c r="C30" s="17">
        <f>SUM(D30:E30)</f>
        <v>1126463000</v>
      </c>
      <c r="D30" s="23">
        <v>585283000</v>
      </c>
      <c r="E30" s="23">
        <v>541180000</v>
      </c>
    </row>
    <row r="31" spans="1:5" ht="18" customHeight="1">
      <c r="A31" s="8" t="s">
        <v>25</v>
      </c>
      <c r="C31" s="17">
        <f>SUM(D31:E31)</f>
        <v>547997000</v>
      </c>
      <c r="D31" s="23">
        <v>537560000</v>
      </c>
      <c r="E31" s="23">
        <v>10437000</v>
      </c>
    </row>
    <row r="32" spans="1:5" ht="18" customHeight="1">
      <c r="A32" s="8" t="s">
        <v>26</v>
      </c>
      <c r="C32" s="17">
        <f>SUM(D32:E32)</f>
        <v>1768809000</v>
      </c>
      <c r="D32" s="23">
        <v>1633317000</v>
      </c>
      <c r="E32" s="23">
        <v>135492000</v>
      </c>
    </row>
    <row r="33" spans="1:5" ht="18" customHeight="1">
      <c r="A33" s="8" t="s">
        <v>27</v>
      </c>
      <c r="C33" s="17">
        <f>SUM(D33:E33)</f>
        <v>938421000</v>
      </c>
      <c r="D33" s="23">
        <v>387612000</v>
      </c>
      <c r="E33" s="23">
        <v>550809000</v>
      </c>
    </row>
    <row r="34" spans="1:5" ht="18" customHeight="1">
      <c r="A34" s="8" t="s">
        <v>28</v>
      </c>
      <c r="C34" s="17">
        <f>SUM(D34:E34)</f>
        <v>945470000</v>
      </c>
      <c r="D34" s="23">
        <v>461790000</v>
      </c>
      <c r="E34" s="23">
        <v>483680000</v>
      </c>
    </row>
    <row r="35" spans="1:5" ht="18" customHeight="1">
      <c r="A35" s="8" t="s">
        <v>29</v>
      </c>
      <c r="C35" s="17">
        <f>SUM(D35:E35)</f>
        <v>205018000</v>
      </c>
      <c r="D35" s="23">
        <v>194514000</v>
      </c>
      <c r="E35" s="23">
        <v>10504000</v>
      </c>
    </row>
    <row r="36" spans="1:5" ht="18" customHeight="1">
      <c r="A36" s="8" t="s">
        <v>30</v>
      </c>
      <c r="C36" s="17">
        <f>SUM(D36:E36)</f>
        <v>289491000</v>
      </c>
      <c r="D36" s="23">
        <v>239149000</v>
      </c>
      <c r="E36" s="23">
        <v>50342000</v>
      </c>
    </row>
    <row r="37" spans="1:5" ht="18" customHeight="1">
      <c r="A37" s="8" t="s">
        <v>31</v>
      </c>
      <c r="C37" s="17">
        <f>SUM(D37:E37)</f>
        <v>8923255000</v>
      </c>
      <c r="D37" s="23">
        <v>196522000</v>
      </c>
      <c r="E37" s="23">
        <v>8726733000</v>
      </c>
    </row>
    <row r="38" spans="1:5" ht="18" customHeight="1">
      <c r="A38" s="8" t="s">
        <v>32</v>
      </c>
      <c r="C38" s="17">
        <f>SUM(D38:E38)</f>
        <v>3217063000</v>
      </c>
      <c r="D38" s="23">
        <v>1798063000</v>
      </c>
      <c r="E38" s="23">
        <v>1419000000</v>
      </c>
    </row>
    <row r="39" spans="1:6" ht="18" customHeight="1">
      <c r="A39" s="5" t="s">
        <v>33</v>
      </c>
      <c r="B39" s="5"/>
      <c r="C39" s="18">
        <f>SUM(D39:E39)</f>
        <v>400000000</v>
      </c>
      <c r="D39" s="24">
        <v>400000000</v>
      </c>
      <c r="E39" s="24">
        <v>0</v>
      </c>
      <c r="F39" s="5"/>
    </row>
    <row r="40" spans="1:6" ht="15">
      <c r="A40" s="8" t="s">
        <v>34</v>
      </c>
      <c r="B40" s="13" t="s">
        <v>38</v>
      </c>
      <c r="C40" s="19" t="s">
        <v>42</v>
      </c>
      <c r="D40" s="19"/>
      <c r="E40" s="8" t="s">
        <v>46</v>
      </c>
      <c r="F40" s="19" t="s">
        <v>51</v>
      </c>
    </row>
    <row r="41" ht="15">
      <c r="C41" s="19" t="s">
        <v>43</v>
      </c>
    </row>
    <row r="43" spans="1:5" ht="15">
      <c r="A43" s="8" t="s">
        <v>35</v>
      </c>
      <c r="B43" s="8"/>
      <c r="C43" s="8"/>
      <c r="D43" s="8"/>
      <c r="E43" s="8"/>
    </row>
    <row r="44" spans="1:5" ht="15">
      <c r="A44" s="8" t="s">
        <v>36</v>
      </c>
      <c r="B44" s="8"/>
      <c r="C44" s="8"/>
      <c r="D44" s="8"/>
      <c r="E44" s="8"/>
    </row>
    <row r="45" ht="0.75" customHeight="1"/>
  </sheetData>
  <mergeCells count="8">
    <mergeCell ref="A43:E43"/>
    <mergeCell ref="A44:E44"/>
    <mergeCell ref="A4:F4"/>
    <mergeCell ref="A7:B8"/>
    <mergeCell ref="C7:E7"/>
    <mergeCell ref="F7:F8"/>
    <mergeCell ref="A9:B9"/>
    <mergeCell ref="C6:E6"/>
  </mergeCells>
  <printOptions horizontalCentered="1"/>
  <pageMargins left="0.78740157480315" right="0.78740157480315" top="0.78740157480315" bottom="0.78740157480315" header="0.511811023622047" footer="0.511811023622047"/>
  <pageSetup fitToHeight="0" fitToWidth="0" horizontalDpi="600" verticalDpi="600" orientation="landscape" paperSize="8"/>
</worksheet>
</file>

<file path=xl/worksheets/sheet2.xml><?xml version="1.0" encoding="utf-8"?>
<worksheet xmlns="http://schemas.openxmlformats.org/spreadsheetml/2006/main" xmlns:r="http://schemas.openxmlformats.org/officeDocument/2006/relationships">
  <dimension ref="A1:P11"/>
  <sheetViews>
    <sheetView zoomScale="75" zoomScaleNormal="75" workbookViewId="0" topLeftCell="A1">
      <selection activeCell="H16" sqref="H16"/>
    </sheetView>
  </sheetViews>
  <sheetFormatPr defaultColWidth="9.00390625" defaultRowHeight="15"/>
  <cols>
    <col min="1" max="1" width="10.28125" style="36" customWidth="1"/>
    <col min="2" max="2" width="20.28125" style="36" customWidth="1"/>
    <col min="3" max="3" width="13.8515625" style="36" customWidth="1"/>
    <col min="4" max="5" width="13.421875" style="36" customWidth="1"/>
    <col min="6" max="6" width="13.140625" style="36" customWidth="1"/>
    <col min="7" max="7" width="13.7109375" style="36" customWidth="1"/>
    <col min="8" max="8" width="6.00390625" style="36" customWidth="1"/>
    <col min="9" max="11" width="9.28125" style="36" customWidth="1"/>
    <col min="12" max="12" width="11.7109375" style="36" customWidth="1"/>
    <col min="13" max="13" width="16.421875" style="36" customWidth="1"/>
    <col min="14" max="16384" width="9.28125" style="36" customWidth="1"/>
  </cols>
  <sheetData>
    <row r="1" spans="1:16" ht="50.1" customHeight="1">
      <c r="A1" s="28" t="s">
        <v>52</v>
      </c>
      <c r="B1" s="28"/>
      <c r="C1" s="28"/>
      <c r="D1" s="28"/>
      <c r="E1" s="28"/>
      <c r="F1" s="28"/>
      <c r="G1" s="28"/>
      <c r="H1" s="28"/>
      <c r="I1" s="28"/>
      <c r="J1" s="28"/>
      <c r="K1" s="28"/>
      <c r="L1" s="28"/>
      <c r="M1" s="34"/>
      <c r="N1" s="35"/>
      <c r="O1" s="35"/>
      <c r="P1" s="35"/>
    </row>
    <row r="2" spans="1:16" ht="15">
      <c r="A2" s="29"/>
      <c r="B2" s="29"/>
      <c r="C2" s="29"/>
      <c r="D2" s="29"/>
      <c r="E2" s="29"/>
      <c r="F2" s="29"/>
      <c r="G2" s="29"/>
      <c r="H2" s="29"/>
      <c r="I2" s="29"/>
      <c r="J2" s="29"/>
      <c r="K2" s="29"/>
      <c r="L2" s="29"/>
      <c r="M2" s="29"/>
      <c r="N2" s="29"/>
      <c r="O2" s="29"/>
      <c r="P2" s="29"/>
    </row>
    <row r="3" spans="1:16" s="30" customFormat="1" ht="50.25" customHeight="1">
      <c r="A3" s="30" t="s">
        <v>53</v>
      </c>
      <c r="B3" s="33"/>
      <c r="C3" s="33"/>
      <c r="D3" s="33"/>
      <c r="E3" s="33"/>
      <c r="F3" s="33"/>
      <c r="G3" s="33"/>
      <c r="H3" s="33"/>
      <c r="I3" s="33"/>
      <c r="J3" s="33"/>
      <c r="K3" s="33"/>
      <c r="L3" s="33"/>
      <c r="M3" s="33"/>
      <c r="N3" s="33"/>
      <c r="O3" s="33"/>
      <c r="P3" s="33"/>
    </row>
    <row r="4" spans="1:16" s="30" customFormat="1" ht="50.25" customHeight="1">
      <c r="A4" s="30" t="s">
        <v>54</v>
      </c>
      <c r="B4" s="33"/>
      <c r="C4" s="33"/>
      <c r="D4" s="33"/>
      <c r="E4" s="33"/>
      <c r="F4" s="33"/>
      <c r="G4" s="33"/>
      <c r="H4" s="33"/>
      <c r="I4" s="33"/>
      <c r="J4" s="33"/>
      <c r="K4" s="33"/>
      <c r="L4" s="33"/>
      <c r="M4" s="33"/>
      <c r="N4" s="33"/>
      <c r="O4" s="33"/>
      <c r="P4" s="33"/>
    </row>
    <row r="5" spans="1:16" s="30" customFormat="1" ht="50.25" customHeight="1">
      <c r="A5" s="30" t="s">
        <v>55</v>
      </c>
      <c r="B5" s="33"/>
      <c r="C5" s="33"/>
      <c r="D5" s="33"/>
      <c r="E5" s="33"/>
      <c r="F5" s="33"/>
      <c r="G5" s="33"/>
      <c r="H5" s="33"/>
      <c r="I5" s="33"/>
      <c r="J5" s="33"/>
      <c r="K5" s="33"/>
      <c r="L5" s="33"/>
      <c r="M5" s="33"/>
      <c r="N5" s="33"/>
      <c r="O5" s="33"/>
      <c r="P5" s="33"/>
    </row>
    <row r="6" spans="1:16" s="30" customFormat="1" ht="50.25" customHeight="1">
      <c r="A6" s="31" t="s">
        <v>56</v>
      </c>
      <c r="B6" s="30" t="s">
        <v>61</v>
      </c>
      <c r="C6" s="33"/>
      <c r="D6" s="33"/>
      <c r="E6" s="33"/>
      <c r="F6" s="33"/>
      <c r="G6" s="33"/>
      <c r="H6" s="33"/>
      <c r="I6" s="33"/>
      <c r="J6" s="33"/>
      <c r="K6" s="33"/>
      <c r="L6" s="33"/>
      <c r="M6" s="33"/>
      <c r="N6" s="33"/>
      <c r="O6" s="33"/>
      <c r="P6" s="33"/>
    </row>
    <row r="7" spans="1:16" s="30" customFormat="1" ht="50.25" customHeight="1">
      <c r="A7" s="31" t="s">
        <v>57</v>
      </c>
      <c r="B7" s="30" t="s">
        <v>62</v>
      </c>
      <c r="C7" s="33"/>
      <c r="D7" s="33"/>
      <c r="E7" s="33"/>
      <c r="F7" s="33"/>
      <c r="G7" s="33"/>
      <c r="H7" s="33"/>
      <c r="I7" s="33"/>
      <c r="J7" s="33"/>
      <c r="K7" s="33"/>
      <c r="L7" s="33"/>
      <c r="M7" s="33"/>
      <c r="N7" s="33"/>
      <c r="O7" s="33"/>
      <c r="P7" s="33"/>
    </row>
    <row r="8" spans="1:16" s="30" customFormat="1" ht="50.25" customHeight="1">
      <c r="A8" s="30" t="s">
        <v>58</v>
      </c>
      <c r="B8" s="33"/>
      <c r="C8" s="33"/>
      <c r="D8" s="33"/>
      <c r="E8" s="33"/>
      <c r="F8" s="33"/>
      <c r="G8" s="33"/>
      <c r="H8" s="33"/>
      <c r="I8" s="33"/>
      <c r="J8" s="33"/>
      <c r="K8" s="33"/>
      <c r="L8" s="33"/>
      <c r="M8" s="33"/>
      <c r="N8" s="33"/>
      <c r="O8" s="33"/>
      <c r="P8" s="33"/>
    </row>
    <row r="9" spans="1:16" s="30" customFormat="1" ht="50.25" customHeight="1">
      <c r="A9" s="32" t="s">
        <v>59</v>
      </c>
      <c r="B9" s="33"/>
      <c r="C9" s="33"/>
      <c r="D9" s="33"/>
      <c r="E9" s="33"/>
      <c r="F9" s="33"/>
      <c r="G9" s="33"/>
      <c r="H9" s="33"/>
      <c r="I9" s="33"/>
      <c r="J9" s="33"/>
      <c r="K9" s="33"/>
      <c r="L9" s="33"/>
      <c r="M9" s="33"/>
      <c r="N9" s="33"/>
      <c r="O9" s="33"/>
      <c r="P9" s="33"/>
    </row>
    <row r="10" spans="1:16" s="30" customFormat="1" ht="50.25" customHeight="1">
      <c r="A10" s="32" t="s">
        <v>60</v>
      </c>
      <c r="B10" s="33"/>
      <c r="C10" s="33"/>
      <c r="D10" s="33"/>
      <c r="E10" s="33"/>
      <c r="F10" s="33"/>
      <c r="G10" s="33"/>
      <c r="H10" s="33"/>
      <c r="I10" s="33"/>
      <c r="J10" s="33"/>
      <c r="K10" s="33"/>
      <c r="L10" s="33"/>
      <c r="M10" s="33"/>
      <c r="N10" s="33"/>
      <c r="O10" s="33"/>
      <c r="P10" s="33"/>
    </row>
    <row r="11" spans="1:16" ht="15">
      <c r="A11" s="8"/>
      <c r="B11" s="8"/>
      <c r="C11" s="8"/>
      <c r="D11" s="8"/>
      <c r="E11" s="8"/>
      <c r="F11" s="8"/>
      <c r="G11" s="8"/>
      <c r="H11" s="8"/>
      <c r="I11" s="8"/>
      <c r="J11" s="8"/>
      <c r="K11" s="8"/>
      <c r="L11" s="8"/>
      <c r="M11" s="8"/>
      <c r="N11" s="8"/>
      <c r="O11" s="8"/>
      <c r="P11" s="8"/>
    </row>
  </sheetData>
  <mergeCells count="1">
    <mergeCell ref="A1:L1"/>
  </mergeCells>
  <printOptions horizontalCentered="1"/>
  <pageMargins left="1.18110236220472" right="1.18110236220472" top="0.78740157480315" bottom="0.78740157480315" header="0.511811023622047" footer="0.511811023622047"/>
  <pageSetup fitToHeight="0" fitToWidth="0" horizontalDpi="600" verticalDpi="600" orientation="landscape" paperSize="9" scale="70"/>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