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4-02-04-2" sheetId="1" r:id="rId1"/>
  </sheets>
  <definedNames/>
  <calcPr fullCalcOnLoad="1"/>
</workbook>
</file>

<file path=xl/sharedStrings.xml><?xml version="1.0" encoding="utf-8"?>
<sst xmlns="http://schemas.openxmlformats.org/spreadsheetml/2006/main" count="56" uniqueCount="41">
  <si>
    <t>公開類</t>
  </si>
  <si>
    <t>年報</t>
  </si>
  <si>
    <t>區別</t>
  </si>
  <si>
    <t>總計</t>
  </si>
  <si>
    <t>龜山水資源回收中心</t>
  </si>
  <si>
    <t>桃園北區水資源回收中心</t>
  </si>
  <si>
    <t>楊梅水資源回收中心</t>
  </si>
  <si>
    <t>三民水資源回收中心</t>
  </si>
  <si>
    <t>大溪水資源回收中心</t>
  </si>
  <si>
    <t>石門水資源回收中心</t>
  </si>
  <si>
    <t>復興水資源回收中心</t>
  </si>
  <si>
    <t>填表</t>
  </si>
  <si>
    <t>資料來源：根據桃園市政府水務局資料彙編。</t>
  </si>
  <si>
    <t>填表說明：本表應於編製期限內經網際網路線上傳送至內政部營建署統計資料庫及桃園市政府公務統計行政管理系統。</t>
  </si>
  <si>
    <t>修正原因：楊梅水資中心水電、污泥、藥品及維護費誤繕；桃園水資中心設備材料及維護費誤繕。</t>
  </si>
  <si>
    <t>次年2月底前編報</t>
  </si>
  <si>
    <t>桃園市污水下水道系統營運管理費用及收入(第2次修正)</t>
  </si>
  <si>
    <t>汙水處理廠營運管理費用</t>
  </si>
  <si>
    <t>人事費</t>
  </si>
  <si>
    <t>審核</t>
  </si>
  <si>
    <t>電費</t>
  </si>
  <si>
    <t>藥品費</t>
  </si>
  <si>
    <t>業務主管人員</t>
  </si>
  <si>
    <t>主辦統計人員</t>
  </si>
  <si>
    <t>設備材料費</t>
  </si>
  <si>
    <t>-</t>
  </si>
  <si>
    <t>中華民國110年</t>
  </si>
  <si>
    <t>維護費</t>
  </si>
  <si>
    <t>回饋金</t>
  </si>
  <si>
    <t>機關首長</t>
  </si>
  <si>
    <t>用水費</t>
  </si>
  <si>
    <t>污泥清運處置費</t>
  </si>
  <si>
    <t>編製機關</t>
  </si>
  <si>
    <t>表號</t>
  </si>
  <si>
    <t>其他</t>
  </si>
  <si>
    <t>桃園市政府水務局</t>
  </si>
  <si>
    <t>2354-02-04-2</t>
  </si>
  <si>
    <t>管線修繕及維護費用</t>
  </si>
  <si>
    <t>單位：仟元</t>
  </si>
  <si>
    <t>全年度使用費收入</t>
  </si>
  <si>
    <t>民國111年9月26日編製</t>
  </si>
</sst>
</file>

<file path=xl/styles.xml><?xml version="1.0" encoding="utf-8"?>
<styleSheet xmlns="http://schemas.openxmlformats.org/spreadsheetml/2006/main">
  <numFmts count="1">
    <numFmt numFmtId="196" formatCode="_-* #,##0_-;\-* #,##0_-;_-* &quot;-&quot;??_-;_-@_-"/>
  </numFmts>
  <fonts count="7">
    <font>
      <sz val="11"/>
      <color theme="1"/>
      <name val="Calibri"/>
      <family val="2"/>
      <scheme val="minor"/>
    </font>
    <font>
      <sz val="10"/>
      <name val="Arial"/>
      <family val="2"/>
    </font>
    <font>
      <sz val="12"/>
      <color theme="1"/>
      <name val="標楷體"/>
      <family val="2"/>
    </font>
    <font>
      <b/>
      <sz val="16"/>
      <color theme="1"/>
      <name val="標楷體"/>
      <family val="2"/>
    </font>
    <font>
      <sz val="12"/>
      <color theme="1"/>
      <name val="新細明體"/>
      <family val="2"/>
    </font>
    <font>
      <b/>
      <u val="single"/>
      <sz val="16"/>
      <color theme="1"/>
      <name val="標楷體"/>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2" xfId="0" applyFont="1" applyBorder="1" applyAlignment="1">
      <alignment horizontal="center" vertical="center"/>
    </xf>
    <xf numFmtId="196" fontId="2" fillId="0" borderId="10" xfId="0" applyNumberFormat="1" applyFont="1" applyBorder="1" applyAlignment="1">
      <alignment horizontal="right" vertical="center"/>
    </xf>
    <xf numFmtId="196" fontId="2" fillId="0" borderId="8" xfId="0" applyNumberFormat="1" applyFont="1" applyBorder="1" applyAlignment="1">
      <alignment horizontal="right" vertical="center"/>
    </xf>
    <xf numFmtId="196" fontId="2" fillId="0" borderId="2" xfId="0" applyNumberFormat="1" applyFont="1" applyBorder="1" applyAlignment="1">
      <alignment horizontal="right" vertical="center"/>
    </xf>
    <xf numFmtId="196" fontId="2" fillId="0" borderId="0" xfId="0" applyNumberFormat="1" applyFont="1" applyAlignment="1">
      <alignment horizontal="right" vertical="center"/>
    </xf>
    <xf numFmtId="0" fontId="4" fillId="0" borderId="7" xfId="0" applyFont="1" applyBorder="1" applyAlignment="1">
      <alignment vertical="center"/>
    </xf>
    <xf numFmtId="0" fontId="2" fillId="0" borderId="1" xfId="0" applyFont="1" applyBorder="1" applyAlignment="1">
      <alignment horizontal="center" vertical="center" wrapText="1"/>
    </xf>
    <xf numFmtId="0" fontId="5" fillId="0" borderId="2" xfId="0" applyFont="1" applyBorder="1" applyAlignment="1">
      <alignment vertical="center"/>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0" fontId="6" fillId="0" borderId="2" xfId="0" applyFont="1" applyBorder="1" applyAlignment="1">
      <alignment horizontal="right" vertical="center"/>
    </xf>
    <xf numFmtId="0" fontId="6"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8" sqref="C8"/>
    </sheetView>
  </sheetViews>
  <sheetFormatPr defaultColWidth="9.28125" defaultRowHeight="15"/>
  <cols>
    <col min="1" max="1" width="26.00390625" style="0" customWidth="1"/>
    <col min="2" max="2" width="15.00390625" style="0" customWidth="1"/>
    <col min="3" max="5" width="10.00390625" style="0" customWidth="1"/>
    <col min="6" max="6" width="12.00390625" style="0" customWidth="1"/>
    <col min="7" max="13" width="10.00390625" style="0" customWidth="1"/>
  </cols>
  <sheetData>
    <row r="1" spans="1:50" ht="23.3" customHeight="1">
      <c r="A1" s="1" t="s">
        <v>0</v>
      </c>
      <c r="B1" s="10"/>
      <c r="C1" s="9"/>
      <c r="D1" s="9"/>
      <c r="E1" s="9"/>
      <c r="F1" s="9"/>
      <c r="G1" s="9"/>
      <c r="H1" s="9"/>
      <c r="I1" s="9"/>
      <c r="J1" s="7"/>
      <c r="K1" s="1" t="s">
        <v>32</v>
      </c>
      <c r="L1" s="1" t="s">
        <v>35</v>
      </c>
      <c r="M1" s="1"/>
      <c r="N1" s="10"/>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3.3" customHeight="1">
      <c r="A2" s="1" t="s">
        <v>1</v>
      </c>
      <c r="B2" s="11" t="s">
        <v>15</v>
      </c>
      <c r="C2" s="3"/>
      <c r="D2" s="3"/>
      <c r="E2" s="3"/>
      <c r="F2" s="3"/>
      <c r="G2" s="3"/>
      <c r="H2" s="3"/>
      <c r="I2" s="3"/>
      <c r="J2" s="17"/>
      <c r="K2" s="1" t="s">
        <v>33</v>
      </c>
      <c r="L2" s="1" t="s">
        <v>36</v>
      </c>
      <c r="M2" s="1"/>
      <c r="N2" s="10"/>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8.35" customHeight="1">
      <c r="A3" s="2"/>
      <c r="B3" s="12" t="s">
        <v>16</v>
      </c>
      <c r="C3" s="12"/>
      <c r="D3" s="12"/>
      <c r="E3" s="12"/>
      <c r="F3" s="12"/>
      <c r="G3" s="12"/>
      <c r="H3" s="12"/>
      <c r="I3" s="12"/>
      <c r="J3" s="12"/>
      <c r="K3" s="12"/>
      <c r="L3" s="12"/>
      <c r="M3" s="1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3.3" customHeight="1">
      <c r="A4" s="3"/>
      <c r="B4" s="3"/>
      <c r="C4" s="3"/>
      <c r="D4" s="3"/>
      <c r="E4" s="3"/>
      <c r="F4" s="3"/>
      <c r="G4" s="3" t="s">
        <v>26</v>
      </c>
      <c r="H4" s="3"/>
      <c r="I4" s="3"/>
      <c r="J4" s="3"/>
      <c r="K4" s="3"/>
      <c r="L4" s="3"/>
      <c r="M4" s="20" t="s">
        <v>38</v>
      </c>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3.3" customHeight="1">
      <c r="A5" s="4" t="s">
        <v>2</v>
      </c>
      <c r="B5" s="1" t="s">
        <v>17</v>
      </c>
      <c r="C5" s="1"/>
      <c r="D5" s="1"/>
      <c r="E5" s="1"/>
      <c r="F5" s="1"/>
      <c r="G5" s="1"/>
      <c r="H5" s="1"/>
      <c r="I5" s="1"/>
      <c r="J5" s="1"/>
      <c r="K5" s="1"/>
      <c r="L5" s="18" t="s">
        <v>37</v>
      </c>
      <c r="M5" s="21" t="s">
        <v>39</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33.45" customHeight="1">
      <c r="A6" s="4"/>
      <c r="B6" s="1" t="s">
        <v>3</v>
      </c>
      <c r="C6" s="1" t="s">
        <v>18</v>
      </c>
      <c r="D6" s="1" t="s">
        <v>20</v>
      </c>
      <c r="E6" s="1" t="s">
        <v>21</v>
      </c>
      <c r="F6" s="1" t="s">
        <v>24</v>
      </c>
      <c r="G6" s="1" t="s">
        <v>27</v>
      </c>
      <c r="H6" s="1" t="s">
        <v>28</v>
      </c>
      <c r="I6" s="1" t="s">
        <v>30</v>
      </c>
      <c r="J6" s="18" t="s">
        <v>31</v>
      </c>
      <c r="K6" s="1" t="s">
        <v>34</v>
      </c>
      <c r="L6" s="18"/>
      <c r="M6" s="21"/>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2.35" customHeight="1">
      <c r="A7" s="5" t="s">
        <v>3</v>
      </c>
      <c r="B7" s="13">
        <f>SUM(B8:B14)</f>
        <v>179664</v>
      </c>
      <c r="C7" s="15">
        <f>SUM(C8:C14)</f>
        <v>41304</v>
      </c>
      <c r="D7" s="15">
        <f>SUM(D8:D14)</f>
        <v>39975</v>
      </c>
      <c r="E7" s="15">
        <f>SUM(E8:E14)</f>
        <v>5601</v>
      </c>
      <c r="F7" s="15">
        <f>SUM(F8:F14)</f>
        <v>5875</v>
      </c>
      <c r="G7" s="15">
        <f>SUM(G8:G14)</f>
        <v>11243</v>
      </c>
      <c r="H7" s="15">
        <f>SUM(H8:H14)</f>
        <v>5745</v>
      </c>
      <c r="I7" s="15">
        <f>SUM(I8:I14)</f>
        <v>383</v>
      </c>
      <c r="J7" s="15">
        <f>SUM(J8:J14)</f>
        <v>51361</v>
      </c>
      <c r="K7" s="15">
        <f>SUM(K8:K14)</f>
        <v>18177</v>
      </c>
      <c r="L7" s="15">
        <f>SUM(L8:L14)</f>
        <v>2818</v>
      </c>
      <c r="M7" s="15">
        <f>SUM(M8:M14)</f>
        <v>42349</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2.35" customHeight="1">
      <c r="A8" s="6" t="s">
        <v>4</v>
      </c>
      <c r="B8" s="14">
        <f>SUM(C8:K8)</f>
        <v>52523</v>
      </c>
      <c r="C8" s="16">
        <v>13384</v>
      </c>
      <c r="D8" s="16">
        <v>9981</v>
      </c>
      <c r="E8" s="16">
        <v>1644</v>
      </c>
      <c r="F8" s="16">
        <v>4344</v>
      </c>
      <c r="G8" s="16">
        <v>240</v>
      </c>
      <c r="H8" s="16">
        <v>2713</v>
      </c>
      <c r="I8" s="16">
        <v>112</v>
      </c>
      <c r="J8" s="16">
        <v>9720</v>
      </c>
      <c r="K8" s="16">
        <v>10385</v>
      </c>
      <c r="L8" s="16" t="s">
        <v>25</v>
      </c>
      <c r="M8" s="16">
        <v>42085</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2.35" customHeight="1">
      <c r="A9" s="6" t="s">
        <v>5</v>
      </c>
      <c r="B9" s="14">
        <f>SUM(C9:K9)</f>
        <v>89183</v>
      </c>
      <c r="C9" s="16">
        <v>12981</v>
      </c>
      <c r="D9" s="16">
        <v>26489</v>
      </c>
      <c r="E9" s="16">
        <v>2281</v>
      </c>
      <c r="F9" s="16" t="s">
        <v>25</v>
      </c>
      <c r="G9" s="16">
        <v>8301</v>
      </c>
      <c r="H9" s="16">
        <v>2109</v>
      </c>
      <c r="I9" s="16">
        <v>125</v>
      </c>
      <c r="J9" s="16">
        <v>36784</v>
      </c>
      <c r="K9" s="16">
        <v>113</v>
      </c>
      <c r="L9" s="16">
        <v>2818</v>
      </c>
      <c r="M9" s="16">
        <v>264</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2.35" customHeight="1">
      <c r="A10" s="6" t="s">
        <v>6</v>
      </c>
      <c r="B10" s="14">
        <f>SUM(C10:K10)</f>
        <v>18001</v>
      </c>
      <c r="C10" s="16">
        <v>6910</v>
      </c>
      <c r="D10" s="16">
        <v>3003</v>
      </c>
      <c r="E10" s="16">
        <v>484</v>
      </c>
      <c r="F10" s="16">
        <v>480</v>
      </c>
      <c r="G10" s="16">
        <v>975</v>
      </c>
      <c r="H10" s="16">
        <v>607</v>
      </c>
      <c r="I10" s="16">
        <v>24</v>
      </c>
      <c r="J10" s="16">
        <v>1773</v>
      </c>
      <c r="K10" s="16">
        <v>3745</v>
      </c>
      <c r="L10" s="16" t="s">
        <v>25</v>
      </c>
      <c r="M10" s="16" t="s">
        <v>25</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2.35" customHeight="1">
      <c r="A11" s="6" t="s">
        <v>7</v>
      </c>
      <c r="B11" s="14">
        <f>SUM(C11:K11)</f>
        <v>2251</v>
      </c>
      <c r="C11" s="16">
        <v>1168</v>
      </c>
      <c r="D11" s="16">
        <v>28</v>
      </c>
      <c r="E11" s="16">
        <v>299</v>
      </c>
      <c r="F11" s="16">
        <v>302</v>
      </c>
      <c r="G11" s="16">
        <v>360</v>
      </c>
      <c r="H11" s="16" t="s">
        <v>25</v>
      </c>
      <c r="I11" s="16" t="s">
        <v>25</v>
      </c>
      <c r="J11" s="16" t="s">
        <v>25</v>
      </c>
      <c r="K11" s="16">
        <v>94</v>
      </c>
      <c r="L11" s="16" t="s">
        <v>25</v>
      </c>
      <c r="M11" s="16" t="s">
        <v>25</v>
      </c>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2.35" customHeight="1">
      <c r="A12" s="6" t="s">
        <v>8</v>
      </c>
      <c r="B12" s="14">
        <f>SUM(C12:K12)</f>
        <v>10861</v>
      </c>
      <c r="C12" s="16">
        <v>5255</v>
      </c>
      <c r="D12" s="16">
        <v>235</v>
      </c>
      <c r="E12" s="16">
        <v>591</v>
      </c>
      <c r="F12" s="16">
        <v>396</v>
      </c>
      <c r="G12" s="16">
        <v>946</v>
      </c>
      <c r="H12" s="16">
        <v>6</v>
      </c>
      <c r="I12" s="16">
        <v>90</v>
      </c>
      <c r="J12" s="16">
        <v>1469</v>
      </c>
      <c r="K12" s="16">
        <v>1873</v>
      </c>
      <c r="L12" s="16" t="s">
        <v>25</v>
      </c>
      <c r="M12" s="16" t="s">
        <v>25</v>
      </c>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2.35" customHeight="1">
      <c r="A13" s="6" t="s">
        <v>9</v>
      </c>
      <c r="B13" s="14">
        <f>SUM(C13:K13)</f>
        <v>4290</v>
      </c>
      <c r="C13" s="16">
        <v>438</v>
      </c>
      <c r="D13" s="16">
        <v>205</v>
      </c>
      <c r="E13" s="16">
        <v>51</v>
      </c>
      <c r="F13" s="16">
        <v>51</v>
      </c>
      <c r="G13" s="16">
        <v>61</v>
      </c>
      <c r="H13" s="16">
        <v>117</v>
      </c>
      <c r="I13" s="16">
        <v>26</v>
      </c>
      <c r="J13" s="16">
        <v>1468</v>
      </c>
      <c r="K13" s="16">
        <v>1873</v>
      </c>
      <c r="L13" s="16" t="s">
        <v>25</v>
      </c>
      <c r="M13" s="16" t="s">
        <v>25</v>
      </c>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2.35" customHeight="1">
      <c r="A14" s="6" t="s">
        <v>10</v>
      </c>
      <c r="B14" s="14">
        <f>SUM(C14:K14)</f>
        <v>2555</v>
      </c>
      <c r="C14" s="16">
        <v>1168</v>
      </c>
      <c r="D14" s="16">
        <v>34</v>
      </c>
      <c r="E14" s="16">
        <v>251</v>
      </c>
      <c r="F14" s="16">
        <v>302</v>
      </c>
      <c r="G14" s="16">
        <v>360</v>
      </c>
      <c r="H14" s="16">
        <v>193</v>
      </c>
      <c r="I14" s="16">
        <v>6</v>
      </c>
      <c r="J14" s="16">
        <v>147</v>
      </c>
      <c r="K14" s="16">
        <v>94</v>
      </c>
      <c r="L14" s="16" t="s">
        <v>25</v>
      </c>
      <c r="M14" s="16" t="s">
        <v>25</v>
      </c>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2.35" customHeight="1">
      <c r="A15" s="7"/>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2.35" customHeight="1">
      <c r="A16" s="7"/>
      <c r="B16" s="10"/>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2.35" customHeight="1">
      <c r="A17" s="7"/>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2.35" customHeight="1">
      <c r="A18" s="7"/>
      <c r="B18" s="10"/>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2.35" customHeight="1">
      <c r="A19" s="7"/>
      <c r="B19" s="10"/>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2.35" customHeight="1">
      <c r="A20" s="7"/>
      <c r="B20" s="10"/>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2.35" customHeight="1">
      <c r="A21" s="7"/>
      <c r="B21" s="1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2.35" customHeight="1">
      <c r="A22" s="8"/>
      <c r="B22" s="11"/>
      <c r="C22" s="3"/>
      <c r="D22" s="3"/>
      <c r="E22" s="3"/>
      <c r="F22" s="3"/>
      <c r="G22" s="3"/>
      <c r="H22" s="3"/>
      <c r="I22" s="3"/>
      <c r="J22" s="3"/>
      <c r="K22" s="3"/>
      <c r="L22" s="3"/>
      <c r="M22" s="3"/>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2.35" customHeight="1">
      <c r="A23" s="2" t="s">
        <v>11</v>
      </c>
      <c r="B23" s="2"/>
      <c r="C23" s="2" t="s">
        <v>19</v>
      </c>
      <c r="D23" s="2"/>
      <c r="E23" s="2" t="s">
        <v>22</v>
      </c>
      <c r="F23" s="2"/>
      <c r="G23" s="2"/>
      <c r="H23" s="2" t="s">
        <v>29</v>
      </c>
      <c r="I23" s="2"/>
      <c r="J23" s="2"/>
      <c r="K23" s="2"/>
      <c r="L23" s="2"/>
      <c r="M23" s="22" t="s">
        <v>40</v>
      </c>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2.35" customHeight="1">
      <c r="A24" s="9"/>
      <c r="B24" s="9"/>
      <c r="C24" s="9"/>
      <c r="D24" s="9"/>
      <c r="E24" s="9" t="s">
        <v>23</v>
      </c>
      <c r="F24" s="9"/>
      <c r="G24" s="9"/>
      <c r="H24" s="9"/>
      <c r="I24" s="9"/>
      <c r="J24" s="9"/>
      <c r="K24" s="9"/>
      <c r="L24" s="9"/>
      <c r="M24" s="23"/>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3.45" customHeight="1">
      <c r="A25" s="9" t="s">
        <v>12</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2.35" customHeight="1">
      <c r="A26" s="9" t="s">
        <v>13</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9" customHeight="1">
      <c r="A27" s="9" t="s">
        <v>14</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9"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9"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9"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6.9"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6.9"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6.9"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6.9"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6.9"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6.9"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6.9"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6.9"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6.9"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6.9"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6.9"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6.9"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6.9"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6.9"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6.9"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6.9"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6.9"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6.9"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6.9"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6.9"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6.9"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6.9"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6.9"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6.9"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6.9"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6.9"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6.9"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6.9"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6.9"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6.9"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6.9"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6.9"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6.9"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6.9"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6.9"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6.9"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6.9"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6.9"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6.9"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6.9"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6.9"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6.9"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6.9"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6.9"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6.9"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6.9"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6.9"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6.9"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6.9"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6.9"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6.9"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6.9"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6.9"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6.9"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6.9"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6.9"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6.9"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6.9"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6.9"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6.9"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6.9"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6.9"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6.9"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6.9"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6.9"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6.9"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6.9"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6.9"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6.9"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6.9"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6.9"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6.9"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6.9"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6.9"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6.9"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6.9"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6.9"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6.9"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6.9"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6.9"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6.9"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6.9"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6.9"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6.9"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6.9"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6.9"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6.9"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6.9"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6.9"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6.9"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6.9"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6.9"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6.9"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6.9"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6.9"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6.9"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6.9"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6.9"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6.9"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6.9"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6.9"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6.9"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6.9"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6.9"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6.9"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6.9"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6.9"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6.9"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6.9"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6.9"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6.9"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6.9"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6.9"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6.9"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6.9"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6.9"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6.9"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6.9"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6.9"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6.9"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6.9"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6.9"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6.9"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6.9"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6.9"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6.9"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6.9"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6.9"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6.9"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6.9"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6.9"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6.9"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6.9"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6.9"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6.9"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6.9"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6.9"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6.9"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6.9"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6.9"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6.9"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6.9"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6.9"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6.9"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6.9"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6.9"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6.9"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6.9"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6.9"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6.9"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6.9"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6.9"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6.9"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6.9"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6.9"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6.9"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6.9"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6.9"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6.9"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6.9"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6.9"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6.9"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6.9"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6.9"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6.9"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6.9"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6.9"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6.9"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6.9"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6.9"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7">
    <mergeCell ref="L1:M1"/>
    <mergeCell ref="L2:M2"/>
    <mergeCell ref="B3:L3"/>
    <mergeCell ref="A5:A6"/>
    <mergeCell ref="B5:K5"/>
    <mergeCell ref="M5:M6"/>
    <mergeCell ref="L5:L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