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8緊急救護服務 (new)" state="visible" r:id="rId4"/>
    <sheet sheetId="2" name="編製說明" state="visible" r:id="rId5"/>
  </sheets>
</workbook>
</file>

<file path=xl/sharedStrings.xml><?xml version="1.0" encoding="utf-8"?>
<sst xmlns="http://schemas.openxmlformats.org/spreadsheetml/2006/main" count="83">
  <si>
    <t>公開類</t>
  </si>
  <si>
    <t>月 報</t>
  </si>
  <si>
    <t xml:space="preserve"> 桃園市消防緊急救護服務</t>
  </si>
  <si>
    <t xml:space="preserve"> 區　域　別</t>
  </si>
  <si>
    <t>總    計</t>
  </si>
  <si>
    <t>桃園區</t>
  </si>
  <si>
    <t>中壢區</t>
  </si>
  <si>
    <t>大溪區</t>
  </si>
  <si>
    <t>楊梅區</t>
  </si>
  <si>
    <t>蘆竹區</t>
  </si>
  <si>
    <t>大園區</t>
  </si>
  <si>
    <t>龜山區</t>
  </si>
  <si>
    <t>八德區</t>
  </si>
  <si>
    <t>龍潭區</t>
  </si>
  <si>
    <t>平鎮區</t>
  </si>
  <si>
    <t>新屋區</t>
  </si>
  <si>
    <t>觀音區</t>
  </si>
  <si>
    <t>復興區</t>
  </si>
  <si>
    <t>填　表</t>
  </si>
  <si>
    <t>資料來源：依據本市各區消防分隊所報「消防緊急救護服務」表彙編。</t>
  </si>
  <si>
    <t>填表說明：本表應於編製期限內經網際網路上傳至內政部消防署統計資料庫及桃園市政府公務統計行政管理系統。</t>
  </si>
  <si>
    <t>次月10日前編報</t>
  </si>
  <si>
    <t>月底救護車輛數</t>
  </si>
  <si>
    <t>合計</t>
  </si>
  <si>
    <t>一般救護車</t>
  </si>
  <si>
    <t>加護救護車</t>
  </si>
  <si>
    <t>救護出勤次數</t>
  </si>
  <si>
    <t>合計(1+2+3+4)</t>
  </si>
  <si>
    <t>送醫次數(1)</t>
  </si>
  <si>
    <t>審　核</t>
  </si>
  <si>
    <t>未接觸(2)</t>
  </si>
  <si>
    <t>有接觸未運送(3)</t>
  </si>
  <si>
    <t>出勤待命(4)</t>
  </si>
  <si>
    <t>急救送醫人次</t>
  </si>
  <si>
    <t>合計(5+6)  &gt;=(1)</t>
  </si>
  <si>
    <t>中華民國111年3月</t>
  </si>
  <si>
    <t>非創傷類</t>
  </si>
  <si>
    <t>計(5)</t>
  </si>
  <si>
    <t>急病</t>
  </si>
  <si>
    <t>業務主管人員</t>
  </si>
  <si>
    <t>主辦統計人員</t>
  </si>
  <si>
    <t>疑似毒藥物中毒</t>
  </si>
  <si>
    <t>疑似一氧化碳中毒</t>
  </si>
  <si>
    <t>癲癇／抽搐</t>
  </si>
  <si>
    <t>路倒</t>
  </si>
  <si>
    <t>行為急症／精神異常</t>
  </si>
  <si>
    <t>孕婦急產</t>
  </si>
  <si>
    <t>到院前心肺功能停止</t>
  </si>
  <si>
    <t>其他</t>
  </si>
  <si>
    <t>機關首長</t>
  </si>
  <si>
    <t>創傷類</t>
  </si>
  <si>
    <t>計(6)</t>
  </si>
  <si>
    <t>一般外傷</t>
  </si>
  <si>
    <t>車禍受傷</t>
  </si>
  <si>
    <t>溺水</t>
  </si>
  <si>
    <t>摔跌傷</t>
  </si>
  <si>
    <t>編製機關</t>
  </si>
  <si>
    <t>表    號</t>
  </si>
  <si>
    <t>墜落傷</t>
  </si>
  <si>
    <t>穿刺傷</t>
  </si>
  <si>
    <t xml:space="preserve"> 桃園市政府消防局緊急救護科</t>
  </si>
  <si>
    <t>1763-00-01-2</t>
  </si>
  <si>
    <t>燒燙傷</t>
  </si>
  <si>
    <t>電擊傷</t>
  </si>
  <si>
    <t>生物咬螫傷</t>
  </si>
  <si>
    <t>單位：輛、次、人次</t>
  </si>
  <si>
    <t>中華民國111年4月7日編製</t>
  </si>
  <si>
    <t>桃園市消防緊急救護服務編製說明</t>
  </si>
  <si>
    <t>一、統計範圍及對象：凡桃園市內消防機關救護車輛及救護人員所執行之緊急救護工作均為統計對象。</t>
  </si>
  <si>
    <t>二、統計標準時間：動態資料以每月1日至月底之事實為準，靜態資料以月底之事實為準。</t>
  </si>
  <si>
    <t>三、分類標準：按救護車輛數(又分一般救護車、加護救護車)、救護出勤次數(又分送醫次數、未接觸、有接觸未運送及出勤待命)及急救送醫人次(又分非創傷類及創傷類)分。</t>
  </si>
  <si>
    <t>四、統計項目定義：</t>
  </si>
  <si>
    <t>（一）救護車輛數：指消防機關現有救護車輛數，未完成報廢程序(尚列財產)者均納入統計；未完成捐助程序(未列入財產)者均不納入計算。</t>
  </si>
  <si>
    <t>（二）本表受理救護案件以消防機關救護出勤為統計依據。</t>
  </si>
  <si>
    <t>（三）救護出勤次數：指消防機關緊急救護出勤總次（車）數，包括送醫次數、未接觸(未發現、誤報、中途取消)、有接觸未運送(拒送、警察處理、現場死亡、其他)及出勤待命(火警、支援勤務)。</t>
  </si>
  <si>
    <t>（四）急救送醫人次：指消防機關救護人員緊急救護出勤，服務救護對象之總人次。另本表「急救送醫人次」之「合計」應大於或等於「救護出勤次數」之「送醫次數」。</t>
  </si>
  <si>
    <t>五、資料蒐集方法及編製程序：依據本市各區消防分隊所報「消防緊急救護服務」表彙編。</t>
  </si>
  <si>
    <t>六、編送對象：本表應於編製期限內經網際網路上傳至內政部消防署統計資料庫及桃園市政府公務統計行政管理系統。</t>
  </si>
  <si>
    <t>1.內政部110年8月31日內授消字第1100825065號函修正消防機關救護紀錄表，爰配合增修欄位。</t>
  </si>
  <si>
    <t>2.格式內容：為明確區分出勤狀況，刪除「未送醫次數」，另增列「未接觸」、「有接觸未運送」及「出勤待命」等3項。</t>
  </si>
  <si>
    <t>3.編製說明：</t>
  </si>
  <si>
    <t>(1)修正「分類標準」。</t>
  </si>
  <si>
    <t>(2)統計項目定義：修正「救護出勤次數」之定義內容及刪除「未送醫次數」。</t>
  </si>
</sst>
</file>

<file path=xl/styles.xml><?xml version="1.0" encoding="utf-8"?>
<styleSheet xmlns="http://schemas.openxmlformats.org/spreadsheetml/2006/main">
  <numFmts count="3">
    <numFmt formatCode="#,##0.0000;\-#,##0.0000;&quot;－&quot;" numFmtId="196"/>
    <numFmt formatCode="_-* #,##0_-;\-* #,##0_-;_-* &quot;-&quot;_-;_-@_-" numFmtId="197"/>
    <numFmt formatCode="#,##0_);[Red]\(#,##0\)" numFmtId="198"/>
  </numFmts>
  <fonts count="10">
    <font>
      <b val="false"/>
      <i val="false"/>
      <u val="none"/>
      <sz val="11"/>
      <color theme="1"/>
      <name val="Calibri"/>
      <scheme val="minor"/>
    </font>
    <font>
      <b val="false"/>
      <i val="false"/>
      <u val="none"/>
      <sz val="11"/>
      <color theme="1"/>
      <name val="標楷體"/>
    </font>
    <font>
      <b val="false"/>
      <i val="false"/>
      <u val="none"/>
      <sz val="24"/>
      <color theme="1"/>
      <name val="標楷體"/>
    </font>
    <font>
      <b val="false"/>
      <i val="false"/>
      <u val="none"/>
      <sz val="12"/>
      <color theme="1"/>
      <name val="新細明體"/>
    </font>
    <font>
      <b val="false"/>
      <i val="false"/>
      <u val="none"/>
      <sz val="12"/>
      <color theme="1"/>
      <name val="標楷體"/>
    </font>
    <font>
      <b val="false"/>
      <i val="false"/>
      <u val="none"/>
      <sz val="12"/>
      <color theme="1"/>
      <name val="Times New Roman"/>
    </font>
    <font>
      <b val="true"/>
      <i val="false"/>
      <u val="none"/>
      <sz val="12"/>
      <color theme="1"/>
      <name val="Times New Roman"/>
    </font>
    <font>
      <b val="false"/>
      <i val="false"/>
      <u val="none"/>
      <sz val="24"/>
      <color theme="1"/>
      <name val="新細明體"/>
    </font>
    <font>
      <b val="true"/>
      <i val="false"/>
      <u val="none"/>
      <sz val="16"/>
      <color theme="1"/>
      <name val="標楷體"/>
    </font>
    <font>
      <b val="false"/>
      <i val="false"/>
      <u val="none"/>
      <sz val="12"/>
      <color theme="1"/>
      <name val="Calibri"/>
    </font>
  </fonts>
  <fills count="3">
    <fill>
      <patternFill patternType="none"/>
    </fill>
    <fill>
      <patternFill patternType="gray125"/>
    </fill>
    <fill>
      <patternFill patternType="solid">
        <fgColor rgb="FFFFFFFF"/>
        <bgColor rgb="FF000000"/>
      </patternFill>
    </fill>
  </fills>
  <borders count="15">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none"/>
    </border>
    <border>
      <left style="thin">
        <color rgb="FF000000"/>
      </left>
      <right style="thin">
        <color rgb="FF000000"/>
      </right>
      <top style="none"/>
      <bottom style="thin">
        <color rgb="FF000000"/>
      </bottom>
    </border>
    <border>
      <left style="thin">
        <color rgb="FF000000"/>
      </left>
      <right style="none"/>
      <top style="thin">
        <color rgb="FF000000"/>
      </top>
      <bottom style="thin">
        <color rgb="FF000000"/>
      </bottom>
    </border>
    <border>
      <left style="thin">
        <color rgb="FF000000"/>
      </left>
      <right style="none"/>
      <top style="thin">
        <color rgb="FF000000"/>
      </top>
      <bottom style="none"/>
    </border>
  </borders>
  <cellStyleXfs count="1">
    <xf numFmtId="0" fontId="0" borderId="0" xfId="0" applyNumberFormat="true" applyFont="true" applyFill="true" applyBorder="true" applyAlignment="true" applyProtection="true"/>
  </cellStyleXfs>
  <cellXfs count="59">
    <xf numFmtId="0" fontId="0" borderId="0" xfId="0" applyNumberFormat="true" applyFont="true" applyFill="true" applyBorder="true" applyAlignment="true" applyProtection="true"/>
    <xf numFmtId="0" fontId="1" borderId="1" xfId="0" applyFont="true" applyBorder="true">
      <alignment vertical="center"/>
    </xf>
    <xf numFmtId="0" fontId="2" borderId="2" xfId="0" applyFont="true" applyBorder="true">
      <alignment horizontal="center" vertical="center" wrapText="true"/>
    </xf>
    <xf numFmtId="0" fontId="3" borderId="0" xfId="0" applyFont="true"/>
    <xf numFmtId="0" fontId="3" borderId="3" xfId="0" applyFont="true" applyBorder="true"/>
    <xf numFmtId="0" fontId="4" borderId="4" xfId="0" applyFont="true" applyBorder="true">
      <alignment horizontal="center" vertical="center" wrapText="true"/>
    </xf>
    <xf numFmtId="0" fontId="4" fillId="2" borderId="5" xfId="0" applyFont="true" applyFill="true" applyBorder="true">
      <alignment vertical="center"/>
    </xf>
    <xf numFmtId="0" fontId="4" fillId="2" borderId="6" xfId="0" applyFont="true" applyFill="true" applyBorder="true">
      <alignment vertical="center"/>
    </xf>
    <xf numFmtId="196" fontId="4" borderId="6" xfId="0" applyNumberFormat="true" applyFont="true" applyBorder="true">
      <alignment horizontal="left" vertical="center"/>
    </xf>
    <xf numFmtId="196" fontId="4" borderId="7" xfId="0" applyNumberFormat="true" applyFont="true" applyBorder="true">
      <alignment horizontal="left" vertical="center"/>
    </xf>
    <xf numFmtId="0" fontId="4" borderId="2" xfId="0" applyFont="true" applyBorder="true">
      <alignment vertical="center"/>
    </xf>
    <xf numFmtId="0" fontId="4" borderId="0" xfId="0" applyFont="true">
      <alignment horizontal="left" vertical="center"/>
    </xf>
    <xf numFmtId="0" fontId="4" borderId="0" xfId="0" applyFont="true">
      <alignment vertical="center"/>
    </xf>
    <xf numFmtId="0" fontId="4" borderId="0" xfId="0" applyFont="true"/>
    <xf numFmtId="0" fontId="4" borderId="0" xfId="0" applyFont="true">
      <alignment horizontal="left" vertical="top"/>
    </xf>
    <xf numFmtId="0" fontId="1" borderId="8" xfId="0" applyFont="true" applyBorder="true">
      <alignment vertical="center"/>
    </xf>
    <xf numFmtId="0" fontId="1" borderId="9" xfId="0" applyFont="true" applyBorder="true">
      <alignment vertical="center"/>
    </xf>
    <xf numFmtId="0" fontId="4" fillId="2" borderId="1" xfId="0" applyFont="true" applyFill="true" applyBorder="true">
      <alignment horizontal="center" vertical="center" wrapText="true"/>
    </xf>
    <xf numFmtId="197" fontId="5" borderId="10" xfId="0" applyNumberFormat="true" applyFont="true" applyBorder="true"/>
    <xf numFmtId="197" fontId="5" borderId="11" xfId="0" applyNumberFormat="true" applyFont="true" applyBorder="true"/>
    <xf numFmtId="0" fontId="4" borderId="11" xfId="0" applyFont="true" applyBorder="true"/>
    <xf numFmtId="0" fontId="4" borderId="12" xfId="0" applyFont="true" applyBorder="true"/>
    <xf numFmtId="0" fontId="1" borderId="0" xfId="0" applyFont="true">
      <alignment vertical="center"/>
    </xf>
    <xf numFmtId="0" fontId="1" borderId="3" xfId="0" applyFont="true" applyBorder="true">
      <alignment vertical="center"/>
    </xf>
    <xf numFmtId="197" fontId="5" borderId="11" xfId="0" applyNumberFormat="true" applyFont="true" applyBorder="true">
      <alignment horizontal="left" vertical="center"/>
    </xf>
    <xf numFmtId="0" fontId="3" borderId="11" xfId="0" applyFont="true" applyBorder="true"/>
    <xf numFmtId="0" fontId="3" borderId="12" xfId="0" applyFont="true" applyBorder="true"/>
    <xf numFmtId="0" fontId="4" fillId="2" borderId="0" xfId="0" applyFont="true" applyFill="true">
      <alignment horizontal="center" vertical="center"/>
    </xf>
    <xf numFmtId="0" fontId="4" fillId="2" borderId="0" xfId="0" applyFont="true" applyFill="true">
      <alignment horizontal="left"/>
    </xf>
    <xf numFmtId="0" fontId="1" fillId="2" borderId="0" xfId="0" applyFont="true" applyFill="true"/>
    <xf numFmtId="0" fontId="3" borderId="3" xfId="0" applyFont="true" applyBorder="true">
      <alignment horizontal="center" vertical="center" wrapText="true"/>
    </xf>
    <xf numFmtId="0" fontId="4" borderId="1" xfId="0" applyFont="true" applyBorder="true">
      <alignment horizontal="center" vertical="center" wrapText="true"/>
    </xf>
    <xf numFmtId="0" fontId="1" fillId="2" borderId="3" xfId="0" applyFont="true" applyFill="true" applyBorder="true"/>
    <xf numFmtId="197" fontId="5" borderId="11" xfId="0" applyNumberFormat="true" applyFont="true" applyBorder="true">
      <alignment horizontal="right" vertical="center"/>
    </xf>
    <xf numFmtId="0" fontId="4" borderId="0" xfId="0" applyFont="true">
      <alignment horizontal="right" vertical="center"/>
    </xf>
    <xf numFmtId="0" fontId="1" borderId="0" xfId="0" applyFont="true"/>
    <xf numFmtId="0" fontId="1" borderId="3" xfId="0" applyFont="true" applyBorder="true"/>
    <xf numFmtId="0" fontId="3" borderId="2" xfId="0" applyFont="true" applyBorder="true"/>
    <xf numFmtId="0" fontId="4" borderId="0" xfId="0" applyFont="true">
      <alignment horizontal="left"/>
    </xf>
    <xf numFmtId="0" fontId="4" borderId="0" xfId="0" applyFont="true">
      <alignment horizontal="center" vertical="center"/>
    </xf>
    <xf numFmtId="49" fontId="4" borderId="3" xfId="0" applyNumberFormat="true" applyFont="true" applyBorder="true">
      <alignment horizontal="center" vertical="center"/>
    </xf>
    <xf numFmtId="0" fontId="4" fillId="2" borderId="0" xfId="0" applyFont="true" applyFill="true">
      <alignment vertical="center"/>
    </xf>
    <xf numFmtId="0" fontId="3" borderId="0" xfId="0" applyFont="true">
      <alignment horizontal="center" vertical="center"/>
    </xf>
    <xf numFmtId="0" fontId="3" borderId="6" xfId="0" applyFont="true" applyBorder="true"/>
    <xf numFmtId="0" fontId="3" borderId="7" xfId="0" applyFont="true" applyBorder="true"/>
    <xf numFmtId="0" fontId="4" borderId="1" xfId="0" applyFont="true" applyBorder="true">
      <alignment horizontal="center" vertical="center"/>
    </xf>
    <xf numFmtId="0" fontId="6" borderId="1" xfId="0" applyFont="true" applyBorder="true">
      <alignment horizontal="center" vertical="center"/>
    </xf>
    <xf numFmtId="198" fontId="1" borderId="0" xfId="0" applyNumberFormat="true" applyFont="true">
      <alignment horizontal="right" vertical="center"/>
    </xf>
    <xf numFmtId="0" fontId="7" borderId="2" xfId="0" applyFont="true" applyBorder="true">
      <alignment horizontal="left" vertical="center"/>
    </xf>
    <xf numFmtId="0" fontId="1" borderId="3" xfId="0" applyFont="true" applyBorder="true">
      <alignment horizontal="right" vertical="center"/>
    </xf>
    <xf numFmtId="0" fontId="4" borderId="13" xfId="0" applyFont="true" applyBorder="true">
      <alignment horizontal="center" vertical="center" wrapText="true"/>
    </xf>
    <xf numFmtId="197" fontId="5" borderId="14" xfId="0" applyNumberFormat="true" applyFont="true" applyBorder="true"/>
    <xf numFmtId="197" fontId="5" borderId="8" xfId="0" applyNumberFormat="true" applyFont="true" applyBorder="true">
      <alignment horizontal="right" vertical="center"/>
    </xf>
    <xf numFmtId="0" fontId="3" borderId="8" xfId="0" applyFont="true" applyBorder="true"/>
    <xf numFmtId="0" fontId="3" borderId="9" xfId="0" applyFont="true" applyBorder="true"/>
    <xf numFmtId="198" fontId="4" borderId="2" xfId="0" applyNumberFormat="true" applyFont="true" applyBorder="true">
      <alignment horizontal="right" vertical="center"/>
    </xf>
    <xf numFmtId="0" fontId="7" borderId="0" xfId="0" applyFont="true">
      <alignment horizontal="left" vertical="center"/>
    </xf>
    <xf numFmtId="0" fontId="8" borderId="0" xfId="0" applyFont="true">
      <alignment horizontal="left" vertical="center"/>
    </xf>
    <xf numFmtId="0" fontId="9" borderId="0" xfId="0" applyFont="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 Id="rId5" Type="http://schemas.openxmlformats.org/officeDocument/2006/relationships/worksheet" Target="worksheets/sheet2.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X200"/>
  <sheetViews>
    <sheetView zoomScale="100" topLeftCell="A1" workbookViewId="0" showGridLines="false" showRowColHeaders="true">
      <selection activeCell="K5" sqref="K5:S5"/>
    </sheetView>
  </sheetViews>
  <sheetFormatPr customHeight="false" defaultColWidth="9.28125" defaultRowHeight="15"/>
  <cols>
    <col min="1" max="1" bestFit="false" customWidth="true" width="14.00390625" hidden="false" outlineLevel="0"/>
    <col min="2" max="2" bestFit="false" customWidth="true" width="10.00390625" hidden="false" outlineLevel="0"/>
    <col min="3" max="4" bestFit="false" customWidth="true" width="8.00390625" hidden="false" outlineLevel="0"/>
    <col min="5" max="5" bestFit="false" customWidth="true" width="10.00390625" hidden="false" outlineLevel="0"/>
    <col min="10" max="11" bestFit="false" customWidth="true" width="10.00390625" hidden="false" outlineLevel="0"/>
    <col min="12" max="12" bestFit="false" customWidth="true" width="8.00390625" hidden="false" outlineLevel="0"/>
    <col min="13" max="14" bestFit="false" customWidth="true" width="11.00390625" hidden="false" outlineLevel="0"/>
    <col min="15" max="18" bestFit="false" customWidth="true" width="8.00390625" hidden="false" outlineLevel="0"/>
    <col min="21" max="21" bestFit="false" customWidth="true" width="10.00390625" hidden="false" outlineLevel="0"/>
    <col min="22" max="22" bestFit="false" customWidth="true" width="7.00390625" hidden="false" outlineLevel="0"/>
    <col min="23" max="23" bestFit="false" customWidth="true" width="8.00390625" hidden="false" outlineLevel="0"/>
    <col min="24" max="24" bestFit="false" customWidth="true" width="7.00390625" hidden="false" outlineLevel="0"/>
  </cols>
  <sheetData>
    <row r="1" ht="17.1274038461539" customHeight="true">
      <c r="A1" s="1" t="s">
        <v>0</v>
      </c>
      <c r="B1" s="15"/>
      <c r="C1" s="22"/>
      <c r="D1" s="22"/>
      <c r="E1" s="29"/>
      <c r="F1" s="29"/>
      <c r="G1" s="35"/>
      <c r="H1" s="35"/>
      <c r="I1" s="35"/>
      <c r="J1" s="35"/>
      <c r="K1" s="35"/>
      <c r="L1" s="35"/>
      <c r="M1" s="35"/>
      <c r="N1" s="35"/>
      <c r="O1" s="35"/>
      <c r="P1" s="35"/>
      <c r="Q1" s="35"/>
      <c r="R1" s="35"/>
      <c r="S1" s="35"/>
      <c r="T1" s="35"/>
      <c r="U1" s="35"/>
      <c r="V1" s="35"/>
      <c r="W1" s="35"/>
      <c r="X1" s="3"/>
      <c r="Y1" s="43"/>
      <c r="Z1" s="45" t="s">
        <v>56</v>
      </c>
      <c r="AA1" s="45"/>
      <c r="AB1" s="45" t="s">
        <v>60</v>
      </c>
      <c r="AC1" s="45"/>
      <c r="AD1" s="45"/>
      <c r="AE1" s="45"/>
      <c r="AF1" s="45"/>
      <c r="AG1" s="53"/>
      <c r="AH1" s="3"/>
      <c r="AI1" s="3"/>
      <c r="AJ1" s="3"/>
      <c r="AK1" s="3"/>
      <c r="AL1" s="3"/>
      <c r="AM1" s="3"/>
      <c r="AN1" s="3"/>
      <c r="AO1" s="3"/>
      <c r="AP1" s="3"/>
      <c r="AQ1" s="3"/>
      <c r="AR1" s="3"/>
      <c r="AS1" s="3"/>
      <c r="AT1" s="3"/>
      <c r="AU1" s="3"/>
      <c r="AV1" s="3"/>
      <c r="AW1" s="3"/>
      <c r="AX1" s="3"/>
    </row>
    <row r="2" ht="17.1274038461539" customHeight="true">
      <c r="A2" s="1" t="s">
        <v>1</v>
      </c>
      <c r="B2" s="16" t="s">
        <v>21</v>
      </c>
      <c r="C2" s="23"/>
      <c r="D2" s="23"/>
      <c r="E2" s="4"/>
      <c r="F2" s="32"/>
      <c r="G2" s="36"/>
      <c r="H2" s="36"/>
      <c r="I2" s="36"/>
      <c r="J2" s="36"/>
      <c r="K2" s="36"/>
      <c r="L2" s="36"/>
      <c r="M2" s="36"/>
      <c r="N2" s="36"/>
      <c r="O2" s="36"/>
      <c r="P2" s="36"/>
      <c r="Q2" s="36"/>
      <c r="R2" s="36"/>
      <c r="S2" s="36"/>
      <c r="T2" s="36"/>
      <c r="U2" s="36"/>
      <c r="V2" s="36"/>
      <c r="W2" s="36"/>
      <c r="X2" s="4"/>
      <c r="Y2" s="44"/>
      <c r="Z2" s="45" t="s">
        <v>57</v>
      </c>
      <c r="AA2" s="45"/>
      <c r="AB2" s="46" t="s">
        <v>61</v>
      </c>
      <c r="AC2" s="46"/>
      <c r="AD2" s="46"/>
      <c r="AE2" s="46"/>
      <c r="AF2" s="46"/>
      <c r="AG2" s="53"/>
      <c r="AH2" s="3"/>
      <c r="AI2" s="3"/>
      <c r="AJ2" s="3"/>
      <c r="AK2" s="3"/>
      <c r="AL2" s="3"/>
      <c r="AM2" s="3"/>
      <c r="AN2" s="3"/>
      <c r="AO2" s="3"/>
      <c r="AP2" s="3"/>
      <c r="AQ2" s="3"/>
      <c r="AR2" s="3"/>
      <c r="AS2" s="3"/>
      <c r="AT2" s="3"/>
      <c r="AU2" s="3"/>
      <c r="AV2" s="3"/>
      <c r="AW2" s="3"/>
      <c r="AX2" s="3"/>
    </row>
    <row r="3" ht="33.3533653846154" customHeight="true">
      <c r="A3" s="2" t="s">
        <v>2</v>
      </c>
      <c r="B3" s="2"/>
      <c r="C3" s="2"/>
      <c r="D3" s="2"/>
      <c r="E3" s="2"/>
      <c r="F3" s="2"/>
      <c r="G3" s="2"/>
      <c r="H3" s="2"/>
      <c r="I3" s="2"/>
      <c r="J3" s="2"/>
      <c r="K3" s="2"/>
      <c r="L3" s="2"/>
      <c r="M3" s="2"/>
      <c r="N3" s="2"/>
      <c r="O3" s="2"/>
      <c r="P3" s="2"/>
      <c r="Q3" s="2"/>
      <c r="R3" s="2"/>
      <c r="S3" s="2"/>
      <c r="T3" s="2"/>
      <c r="U3" s="2"/>
      <c r="V3" s="2"/>
      <c r="W3" s="2"/>
      <c r="X3" s="2"/>
      <c r="Y3" s="2"/>
      <c r="Z3" s="2"/>
      <c r="AA3" s="2"/>
      <c r="AB3" s="2"/>
      <c r="AC3" s="2"/>
      <c r="AD3" s="2"/>
      <c r="AE3" s="48"/>
      <c r="AF3" s="48"/>
      <c r="AG3" s="56"/>
      <c r="AH3" s="56"/>
      <c r="AI3" s="56"/>
      <c r="AJ3" s="56"/>
      <c r="AK3" s="56"/>
      <c r="AL3" s="3"/>
      <c r="AM3" s="3"/>
      <c r="AN3" s="3"/>
      <c r="AO3" s="3"/>
      <c r="AP3" s="3"/>
      <c r="AQ3" s="3"/>
      <c r="AR3" s="3"/>
      <c r="AS3" s="3"/>
      <c r="AT3" s="3"/>
      <c r="AU3" s="3"/>
      <c r="AV3" s="3"/>
      <c r="AW3" s="3"/>
      <c r="AX3" s="3"/>
    </row>
    <row r="4">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ht="17.1274038461539" customHeight="true">
      <c r="A5" s="4"/>
      <c r="B5" s="4"/>
      <c r="C5" s="4"/>
      <c r="D5" s="4"/>
      <c r="E5" s="30"/>
      <c r="F5" s="30"/>
      <c r="G5" s="30"/>
      <c r="H5" s="30"/>
      <c r="I5" s="30"/>
      <c r="J5" s="30"/>
      <c r="K5" s="40" t="s">
        <v>35</v>
      </c>
      <c r="L5" s="40"/>
      <c r="M5" s="40"/>
      <c r="N5" s="40"/>
      <c r="O5" s="40"/>
      <c r="P5" s="40"/>
      <c r="Q5" s="40"/>
      <c r="R5" s="40"/>
      <c r="S5" s="40"/>
      <c r="T5" s="30"/>
      <c r="U5" s="30"/>
      <c r="V5" s="30"/>
      <c r="W5" s="30"/>
      <c r="X5" s="30"/>
      <c r="Y5" s="30"/>
      <c r="Z5" s="30"/>
      <c r="AA5" s="30"/>
      <c r="AB5" s="30"/>
      <c r="AC5" s="30"/>
      <c r="AD5" s="4"/>
      <c r="AE5" s="4"/>
      <c r="AF5" s="49" t="s">
        <v>65</v>
      </c>
      <c r="AG5" s="3"/>
      <c r="AH5" s="3"/>
      <c r="AI5" s="3"/>
      <c r="AJ5" s="3"/>
      <c r="AK5" s="3"/>
      <c r="AL5" s="3"/>
      <c r="AM5" s="3"/>
      <c r="AN5" s="3"/>
      <c r="AO5" s="3"/>
      <c r="AP5" s="3"/>
      <c r="AQ5" s="3"/>
      <c r="AR5" s="3"/>
      <c r="AS5" s="3"/>
      <c r="AT5" s="3"/>
      <c r="AU5" s="3"/>
      <c r="AV5" s="3"/>
      <c r="AW5" s="3"/>
      <c r="AX5" s="3"/>
    </row>
    <row r="6" ht="20.7331730769231" customHeight="true">
      <c r="A6" s="5" t="s">
        <v>3</v>
      </c>
      <c r="B6" s="17" t="s">
        <v>22</v>
      </c>
      <c r="C6" s="17"/>
      <c r="D6" s="17"/>
      <c r="E6" s="31" t="s">
        <v>26</v>
      </c>
      <c r="F6" s="31"/>
      <c r="G6" s="31"/>
      <c r="H6" s="31"/>
      <c r="I6" s="31"/>
      <c r="J6" s="31" t="s">
        <v>33</v>
      </c>
      <c r="K6" s="31"/>
      <c r="L6" s="31"/>
      <c r="M6" s="31"/>
      <c r="N6" s="31"/>
      <c r="O6" s="31"/>
      <c r="P6" s="31"/>
      <c r="Q6" s="31"/>
      <c r="R6" s="31"/>
      <c r="S6" s="31"/>
      <c r="T6" s="31"/>
      <c r="U6" s="31"/>
      <c r="V6" s="31"/>
      <c r="W6" s="31"/>
      <c r="X6" s="31"/>
      <c r="Y6" s="31"/>
      <c r="Z6" s="31"/>
      <c r="AA6" s="31"/>
      <c r="AB6" s="31"/>
      <c r="AC6" s="31"/>
      <c r="AD6" s="31"/>
      <c r="AE6" s="31"/>
      <c r="AF6" s="31"/>
      <c r="AG6" s="53"/>
      <c r="AH6" s="3"/>
      <c r="AI6" s="3"/>
      <c r="AJ6" s="3"/>
      <c r="AK6" s="3"/>
      <c r="AL6" s="3"/>
      <c r="AM6" s="3"/>
      <c r="AN6" s="3"/>
      <c r="AO6" s="3"/>
      <c r="AP6" s="3"/>
      <c r="AQ6" s="3"/>
      <c r="AR6" s="3"/>
      <c r="AS6" s="3"/>
      <c r="AT6" s="3"/>
      <c r="AU6" s="3"/>
      <c r="AV6" s="3"/>
      <c r="AW6" s="3"/>
      <c r="AX6" s="3"/>
    </row>
    <row r="7" ht="21.3341346153846" customHeight="true">
      <c r="A7" s="5"/>
      <c r="B7" s="17" t="s">
        <v>23</v>
      </c>
      <c r="C7" s="17" t="s">
        <v>24</v>
      </c>
      <c r="D7" s="17" t="s">
        <v>25</v>
      </c>
      <c r="E7" s="31" t="s">
        <v>27</v>
      </c>
      <c r="F7" s="31" t="s">
        <v>28</v>
      </c>
      <c r="G7" s="31" t="s">
        <v>30</v>
      </c>
      <c r="H7" s="31" t="s">
        <v>31</v>
      </c>
      <c r="I7" s="31" t="s">
        <v>32</v>
      </c>
      <c r="J7" s="31" t="s">
        <v>34</v>
      </c>
      <c r="K7" s="31" t="s">
        <v>36</v>
      </c>
      <c r="L7" s="31"/>
      <c r="M7" s="31"/>
      <c r="N7" s="31"/>
      <c r="O7" s="31"/>
      <c r="P7" s="31"/>
      <c r="Q7" s="31"/>
      <c r="R7" s="31"/>
      <c r="S7" s="31"/>
      <c r="T7" s="31"/>
      <c r="U7" s="31" t="s">
        <v>50</v>
      </c>
      <c r="V7" s="31"/>
      <c r="W7" s="31"/>
      <c r="X7" s="31"/>
      <c r="Y7" s="31"/>
      <c r="Z7" s="31"/>
      <c r="AA7" s="31"/>
      <c r="AB7" s="31"/>
      <c r="AC7" s="31"/>
      <c r="AD7" s="31"/>
      <c r="AE7" s="31"/>
      <c r="AF7" s="31"/>
      <c r="AG7" s="53"/>
      <c r="AH7" s="3"/>
      <c r="AI7" s="3"/>
      <c r="AJ7" s="3"/>
      <c r="AK7" s="3"/>
      <c r="AL7" s="3"/>
      <c r="AM7" s="3"/>
      <c r="AN7" s="3"/>
      <c r="AO7" s="3"/>
      <c r="AP7" s="3"/>
      <c r="AQ7" s="3"/>
      <c r="AR7" s="3"/>
      <c r="AS7" s="3"/>
      <c r="AT7" s="3"/>
      <c r="AU7" s="3"/>
      <c r="AV7" s="3"/>
      <c r="AW7" s="3"/>
      <c r="AX7" s="3"/>
    </row>
    <row r="8" ht="51.5324519230769" customHeight="true">
      <c r="A8" s="5"/>
      <c r="B8" s="17"/>
      <c r="C8" s="17"/>
      <c r="D8" s="17"/>
      <c r="E8" s="31"/>
      <c r="F8" s="31"/>
      <c r="G8" s="31"/>
      <c r="H8" s="31"/>
      <c r="I8" s="31"/>
      <c r="J8" s="31"/>
      <c r="K8" s="31" t="s">
        <v>37</v>
      </c>
      <c r="L8" s="31" t="s">
        <v>38</v>
      </c>
      <c r="M8" s="31" t="s">
        <v>41</v>
      </c>
      <c r="N8" s="31" t="s">
        <v>42</v>
      </c>
      <c r="O8" s="31" t="s">
        <v>43</v>
      </c>
      <c r="P8" s="31" t="s">
        <v>44</v>
      </c>
      <c r="Q8" s="31" t="s">
        <v>45</v>
      </c>
      <c r="R8" s="31" t="s">
        <v>46</v>
      </c>
      <c r="S8" s="31" t="s">
        <v>47</v>
      </c>
      <c r="T8" s="31" t="s">
        <v>48</v>
      </c>
      <c r="U8" s="31" t="s">
        <v>51</v>
      </c>
      <c r="V8" s="31" t="s">
        <v>52</v>
      </c>
      <c r="W8" s="31" t="s">
        <v>53</v>
      </c>
      <c r="X8" s="31" t="s">
        <v>54</v>
      </c>
      <c r="Y8" s="31" t="s">
        <v>55</v>
      </c>
      <c r="Z8" s="31" t="s">
        <v>58</v>
      </c>
      <c r="AA8" s="31" t="s">
        <v>59</v>
      </c>
      <c r="AB8" s="31" t="s">
        <v>62</v>
      </c>
      <c r="AC8" s="31" t="s">
        <v>63</v>
      </c>
      <c r="AD8" s="31" t="s">
        <v>64</v>
      </c>
      <c r="AE8" s="31" t="s">
        <v>47</v>
      </c>
      <c r="AF8" s="50" t="s">
        <v>48</v>
      </c>
      <c r="AG8" s="3"/>
      <c r="AH8" s="3"/>
      <c r="AI8" s="3"/>
      <c r="AJ8" s="3"/>
      <c r="AK8" s="3"/>
      <c r="AL8" s="3"/>
      <c r="AM8" s="3"/>
      <c r="AN8" s="3"/>
      <c r="AO8" s="3"/>
      <c r="AP8" s="3"/>
      <c r="AQ8" s="3"/>
      <c r="AR8" s="3"/>
      <c r="AS8" s="3"/>
      <c r="AT8" s="3"/>
      <c r="AU8" s="3"/>
      <c r="AV8" s="3"/>
      <c r="AW8" s="3"/>
      <c r="AX8" s="3"/>
    </row>
    <row r="9">
      <c r="A9" s="6" t="s">
        <v>4</v>
      </c>
      <c r="B9" s="18" t="n">
        <f>SUM(B10:B22)</f>
        <v>143</v>
      </c>
      <c r="C9" s="18" t="n">
        <f>SUM(C10:C22)</f>
        <v>143</v>
      </c>
      <c r="D9" s="18" t="n">
        <f>SUM(D10:D22)</f>
        <v>0</v>
      </c>
      <c r="E9" s="18" t="n">
        <f>SUM(E10:E22)</f>
        <v>9656</v>
      </c>
      <c r="F9" s="18" t="n">
        <f>SUM(F10:F22)</f>
        <v>6914</v>
      </c>
      <c r="G9" s="18" t="n">
        <f>SUM(G10:G22)</f>
        <v>367</v>
      </c>
      <c r="H9" s="18" t="n">
        <f>SUM(H10:H22)</f>
        <v>1895</v>
      </c>
      <c r="I9" s="18" t="n">
        <f>SUM(I10:I22)</f>
        <v>480</v>
      </c>
      <c r="J9" s="18" t="n">
        <f>SUM(J10:J22)</f>
        <v>7092</v>
      </c>
      <c r="K9" s="18" t="n">
        <f>SUM(K10:K22)</f>
        <v>3658</v>
      </c>
      <c r="L9" s="18" t="n">
        <f>SUM(L10:L22)</f>
        <v>2529</v>
      </c>
      <c r="M9" s="18" t="n">
        <f>SUM(M10:M22)</f>
        <v>51</v>
      </c>
      <c r="N9" s="18" t="n">
        <f>SUM(N10:N22)</f>
        <v>3</v>
      </c>
      <c r="O9" s="18" t="n">
        <f>SUM(O10:O22)</f>
        <v>132</v>
      </c>
      <c r="P9" s="18" t="n">
        <f>SUM(P10:P22)</f>
        <v>59</v>
      </c>
      <c r="Q9" s="18" t="n">
        <f>SUM(Q10:Q22)</f>
        <v>181</v>
      </c>
      <c r="R9" s="18" t="n">
        <f>SUM(R10:R22)</f>
        <v>14</v>
      </c>
      <c r="S9" s="18" t="n">
        <f>SUM(S10:S22)</f>
        <v>123</v>
      </c>
      <c r="T9" s="18" t="n">
        <f>SUM(T10:T22)</f>
        <v>566</v>
      </c>
      <c r="U9" s="18" t="n">
        <f>SUM(U10:U22)</f>
        <v>3434</v>
      </c>
      <c r="V9" s="18" t="n">
        <f>SUM(V10:V22)</f>
        <v>563</v>
      </c>
      <c r="W9" s="18" t="n">
        <f>SUM(W10:W22)</f>
        <v>2323</v>
      </c>
      <c r="X9" s="18" t="n">
        <f>SUM(X10:X22)</f>
        <v>0</v>
      </c>
      <c r="Y9" s="18" t="n">
        <f>SUM(Y10:Y22)</f>
        <v>414</v>
      </c>
      <c r="Z9" s="18" t="n">
        <f>SUM(Z10:Z22)</f>
        <v>42</v>
      </c>
      <c r="AA9" s="18" t="n">
        <f>SUM(AA10:AA22)</f>
        <v>0</v>
      </c>
      <c r="AB9" s="18" t="n">
        <f>SUM(AB10:AB22)</f>
        <v>22</v>
      </c>
      <c r="AC9" s="18" t="n">
        <f>SUM(AC10:AC22)</f>
        <v>1</v>
      </c>
      <c r="AD9" s="18" t="n">
        <f>SUM(AD10:AD22)</f>
        <v>6</v>
      </c>
      <c r="AE9" s="18" t="n">
        <f>SUM(AE10:AE22)</f>
        <v>17</v>
      </c>
      <c r="AF9" s="51" t="n">
        <f>SUM(AF10:AF22)</f>
        <v>46</v>
      </c>
      <c r="AG9" s="3"/>
      <c r="AH9" s="3"/>
      <c r="AI9" s="3"/>
      <c r="AJ9" s="3"/>
      <c r="AK9" s="3"/>
      <c r="AL9" s="3"/>
      <c r="AM9" s="3"/>
      <c r="AN9" s="3"/>
      <c r="AO9" s="3"/>
      <c r="AP9" s="3"/>
      <c r="AQ9" s="3"/>
      <c r="AR9" s="3"/>
      <c r="AS9" s="3"/>
      <c r="AT9" s="3"/>
      <c r="AU9" s="3"/>
      <c r="AV9" s="3"/>
      <c r="AW9" s="3"/>
      <c r="AX9" s="3"/>
    </row>
    <row r="10">
      <c r="A10" s="7" t="s">
        <v>5</v>
      </c>
      <c r="B10" s="19" t="n">
        <f>SUM(C10:D10)</f>
        <v>22</v>
      </c>
      <c r="C10" s="24" t="n">
        <v>22</v>
      </c>
      <c r="D10" s="19" t="n">
        <v>0</v>
      </c>
      <c r="E10" s="19" t="n">
        <f>SUM(F10:I10)</f>
        <v>2020</v>
      </c>
      <c r="F10" s="33" t="n">
        <v>1396</v>
      </c>
      <c r="G10" s="33" t="n">
        <v>71</v>
      </c>
      <c r="H10" s="33" t="n">
        <v>443</v>
      </c>
      <c r="I10" s="33" t="n">
        <v>110</v>
      </c>
      <c r="J10" s="19" t="n">
        <f>SUM(K10, U10)</f>
        <v>1430</v>
      </c>
      <c r="K10" s="19" t="n">
        <f>SUM(L10:T10)</f>
        <v>746</v>
      </c>
      <c r="L10" s="33" t="n">
        <v>529</v>
      </c>
      <c r="M10" s="33" t="n">
        <v>4</v>
      </c>
      <c r="N10" s="33" t="n">
        <v>2</v>
      </c>
      <c r="O10" s="33" t="n">
        <v>29</v>
      </c>
      <c r="P10" s="33" t="n">
        <v>17</v>
      </c>
      <c r="Q10" s="33" t="n">
        <v>24</v>
      </c>
      <c r="R10" s="33" t="n">
        <v>2</v>
      </c>
      <c r="S10" s="33" t="n">
        <v>28</v>
      </c>
      <c r="T10" s="33" t="n">
        <v>111</v>
      </c>
      <c r="U10" s="19" t="n">
        <f>SUM(V10:AF10)</f>
        <v>684</v>
      </c>
      <c r="V10" s="33" t="n">
        <v>100</v>
      </c>
      <c r="W10" s="33" t="n">
        <v>424</v>
      </c>
      <c r="X10" s="33" t="n">
        <v>0</v>
      </c>
      <c r="Y10" s="33" t="n">
        <v>135</v>
      </c>
      <c r="Z10" s="33" t="n">
        <v>5</v>
      </c>
      <c r="AA10" s="33" t="n">
        <v>0</v>
      </c>
      <c r="AB10" s="33" t="n">
        <v>10</v>
      </c>
      <c r="AC10" s="33" t="n">
        <v>0</v>
      </c>
      <c r="AD10" s="33" t="n">
        <v>0</v>
      </c>
      <c r="AE10" s="33" t="n">
        <v>2</v>
      </c>
      <c r="AF10" s="52" t="n">
        <v>8</v>
      </c>
      <c r="AG10" s="3"/>
      <c r="AH10" s="3"/>
      <c r="AI10" s="3"/>
      <c r="AJ10" s="3"/>
      <c r="AK10" s="3"/>
      <c r="AL10" s="3"/>
      <c r="AM10" s="3"/>
      <c r="AN10" s="3"/>
      <c r="AO10" s="3"/>
      <c r="AP10" s="3"/>
      <c r="AQ10" s="3"/>
      <c r="AR10" s="3"/>
      <c r="AS10" s="3"/>
      <c r="AT10" s="3"/>
      <c r="AU10" s="3"/>
      <c r="AV10" s="3"/>
      <c r="AW10" s="3"/>
      <c r="AX10" s="3"/>
    </row>
    <row r="11">
      <c r="A11" s="7" t="s">
        <v>6</v>
      </c>
      <c r="B11" s="19" t="n">
        <f>SUM(C11:D11)</f>
        <v>20</v>
      </c>
      <c r="C11" s="24" t="n">
        <v>20</v>
      </c>
      <c r="D11" s="19" t="n">
        <v>0</v>
      </c>
      <c r="E11" s="19" t="n">
        <f>SUM(F11:I11)</f>
        <v>2249</v>
      </c>
      <c r="F11" s="33" t="n">
        <v>1588</v>
      </c>
      <c r="G11" s="33" t="n">
        <v>76</v>
      </c>
      <c r="H11" s="33" t="n">
        <v>492</v>
      </c>
      <c r="I11" s="33" t="n">
        <v>93</v>
      </c>
      <c r="J11" s="19" t="n">
        <f>SUM(K11, U11)</f>
        <v>1628</v>
      </c>
      <c r="K11" s="19" t="n">
        <f>SUM(L11:T11)</f>
        <v>813</v>
      </c>
      <c r="L11" s="33" t="n">
        <v>571</v>
      </c>
      <c r="M11" s="33" t="n">
        <v>12</v>
      </c>
      <c r="N11" s="33" t="n">
        <v>1</v>
      </c>
      <c r="O11" s="33" t="n">
        <v>26</v>
      </c>
      <c r="P11" s="33" t="n">
        <v>10</v>
      </c>
      <c r="Q11" s="33" t="n">
        <v>47</v>
      </c>
      <c r="R11" s="33" t="n">
        <v>4</v>
      </c>
      <c r="S11" s="33" t="n">
        <v>19</v>
      </c>
      <c r="T11" s="33" t="n">
        <v>123</v>
      </c>
      <c r="U11" s="19" t="n">
        <f>SUM(V11:AF11)</f>
        <v>815</v>
      </c>
      <c r="V11" s="33" t="n">
        <v>152</v>
      </c>
      <c r="W11" s="33" t="n">
        <v>558</v>
      </c>
      <c r="X11" s="33" t="n">
        <v>0</v>
      </c>
      <c r="Y11" s="33" t="n">
        <v>83</v>
      </c>
      <c r="Z11" s="33" t="n">
        <v>7</v>
      </c>
      <c r="AA11" s="33" t="n">
        <v>0</v>
      </c>
      <c r="AB11" s="33" t="n">
        <v>1</v>
      </c>
      <c r="AC11" s="33" t="n">
        <v>0</v>
      </c>
      <c r="AD11" s="33" t="n">
        <v>1</v>
      </c>
      <c r="AE11" s="33" t="n">
        <v>6</v>
      </c>
      <c r="AF11" s="52" t="n">
        <v>7</v>
      </c>
      <c r="AG11" s="3"/>
      <c r="AH11" s="3"/>
      <c r="AI11" s="3"/>
      <c r="AJ11" s="3"/>
      <c r="AK11" s="3"/>
      <c r="AL11" s="3"/>
      <c r="AM11" s="3"/>
      <c r="AN11" s="3"/>
      <c r="AO11" s="3"/>
      <c r="AP11" s="3"/>
      <c r="AQ11" s="3"/>
      <c r="AR11" s="3"/>
      <c r="AS11" s="3"/>
      <c r="AT11" s="3"/>
      <c r="AU11" s="3"/>
      <c r="AV11" s="3"/>
      <c r="AW11" s="3"/>
      <c r="AX11" s="3"/>
    </row>
    <row r="12">
      <c r="A12" s="7" t="s">
        <v>7</v>
      </c>
      <c r="B12" s="19" t="n">
        <f>SUM(C12:D12)</f>
        <v>9</v>
      </c>
      <c r="C12" s="24" t="n">
        <v>9</v>
      </c>
      <c r="D12" s="19" t="n">
        <v>0</v>
      </c>
      <c r="E12" s="19" t="n">
        <f>SUM(F12:I12)</f>
        <v>391</v>
      </c>
      <c r="F12" s="33" t="n">
        <v>264</v>
      </c>
      <c r="G12" s="33" t="n">
        <v>18</v>
      </c>
      <c r="H12" s="33" t="n">
        <v>83</v>
      </c>
      <c r="I12" s="33" t="n">
        <v>26</v>
      </c>
      <c r="J12" s="19" t="n">
        <f>SUM(K12, U12)</f>
        <v>275</v>
      </c>
      <c r="K12" s="19" t="n">
        <f>SUM(L12:T12)</f>
        <v>170</v>
      </c>
      <c r="L12" s="33" t="n">
        <v>117</v>
      </c>
      <c r="M12" s="33" t="n">
        <v>1</v>
      </c>
      <c r="N12" s="33" t="n">
        <v>0</v>
      </c>
      <c r="O12" s="33" t="n">
        <v>5</v>
      </c>
      <c r="P12" s="33" t="n">
        <v>1</v>
      </c>
      <c r="Q12" s="33" t="n">
        <v>16</v>
      </c>
      <c r="R12" s="33" t="n">
        <v>0</v>
      </c>
      <c r="S12" s="33" t="n">
        <v>5</v>
      </c>
      <c r="T12" s="33" t="n">
        <v>25</v>
      </c>
      <c r="U12" s="19" t="n">
        <f>SUM(V12:AF12)</f>
        <v>105</v>
      </c>
      <c r="V12" s="33" t="n">
        <v>18</v>
      </c>
      <c r="W12" s="33" t="n">
        <v>61</v>
      </c>
      <c r="X12" s="33" t="n">
        <v>0</v>
      </c>
      <c r="Y12" s="33" t="n">
        <v>23</v>
      </c>
      <c r="Z12" s="33" t="n">
        <v>0</v>
      </c>
      <c r="AA12" s="33" t="n">
        <v>0</v>
      </c>
      <c r="AB12" s="33" t="n">
        <v>1</v>
      </c>
      <c r="AC12" s="33" t="n">
        <v>0</v>
      </c>
      <c r="AD12" s="33" t="n">
        <v>0</v>
      </c>
      <c r="AE12" s="33" t="n">
        <v>1</v>
      </c>
      <c r="AF12" s="52" t="n">
        <v>1</v>
      </c>
      <c r="AG12" s="3"/>
      <c r="AH12" s="3"/>
      <c r="AI12" s="3"/>
      <c r="AJ12" s="3"/>
      <c r="AK12" s="3"/>
      <c r="AL12" s="3"/>
      <c r="AM12" s="3"/>
      <c r="AN12" s="3"/>
      <c r="AO12" s="3"/>
      <c r="AP12" s="3"/>
      <c r="AQ12" s="3"/>
      <c r="AR12" s="3"/>
      <c r="AS12" s="3"/>
      <c r="AT12" s="3"/>
      <c r="AU12" s="3"/>
      <c r="AV12" s="3"/>
      <c r="AW12" s="3"/>
      <c r="AX12" s="3"/>
    </row>
    <row r="13">
      <c r="A13" s="7" t="s">
        <v>8</v>
      </c>
      <c r="B13" s="19" t="n">
        <f>SUM(C13:D13)</f>
        <v>13</v>
      </c>
      <c r="C13" s="24" t="n">
        <v>13</v>
      </c>
      <c r="D13" s="19" t="n">
        <v>0</v>
      </c>
      <c r="E13" s="19" t="n">
        <f>SUM(F13:I13)</f>
        <v>717</v>
      </c>
      <c r="F13" s="33" t="n">
        <v>544</v>
      </c>
      <c r="G13" s="33" t="n">
        <v>39</v>
      </c>
      <c r="H13" s="33" t="n">
        <v>101</v>
      </c>
      <c r="I13" s="33" t="n">
        <v>33</v>
      </c>
      <c r="J13" s="19" t="n">
        <f>SUM(K13, U13)</f>
        <v>557</v>
      </c>
      <c r="K13" s="19" t="n">
        <f>SUM(L13:T13)</f>
        <v>268</v>
      </c>
      <c r="L13" s="33" t="n">
        <v>167</v>
      </c>
      <c r="M13" s="33" t="n">
        <v>6</v>
      </c>
      <c r="N13" s="33" t="n">
        <v>0</v>
      </c>
      <c r="O13" s="33" t="n">
        <v>13</v>
      </c>
      <c r="P13" s="33" t="n">
        <v>3</v>
      </c>
      <c r="Q13" s="33" t="n">
        <v>17</v>
      </c>
      <c r="R13" s="33" t="n">
        <v>1</v>
      </c>
      <c r="S13" s="33" t="n">
        <v>12</v>
      </c>
      <c r="T13" s="33" t="n">
        <v>49</v>
      </c>
      <c r="U13" s="19" t="n">
        <f>SUM(V13:AF13)</f>
        <v>289</v>
      </c>
      <c r="V13" s="33" t="n">
        <v>48</v>
      </c>
      <c r="W13" s="33" t="n">
        <v>203</v>
      </c>
      <c r="X13" s="33" t="n">
        <v>0</v>
      </c>
      <c r="Y13" s="33" t="n">
        <v>23</v>
      </c>
      <c r="Z13" s="33" t="n">
        <v>5</v>
      </c>
      <c r="AA13" s="33" t="n">
        <v>0</v>
      </c>
      <c r="AB13" s="33" t="n">
        <v>2</v>
      </c>
      <c r="AC13" s="33" t="n">
        <v>0</v>
      </c>
      <c r="AD13" s="33" t="n">
        <v>0</v>
      </c>
      <c r="AE13" s="33" t="n">
        <v>2</v>
      </c>
      <c r="AF13" s="52" t="n">
        <v>6</v>
      </c>
      <c r="AG13" s="3"/>
      <c r="AH13" s="3"/>
      <c r="AI13" s="3"/>
      <c r="AJ13" s="3"/>
      <c r="AK13" s="3"/>
      <c r="AL13" s="3"/>
      <c r="AM13" s="3"/>
      <c r="AN13" s="3"/>
      <c r="AO13" s="3"/>
      <c r="AP13" s="3"/>
      <c r="AQ13" s="3"/>
      <c r="AR13" s="3"/>
      <c r="AS13" s="3"/>
      <c r="AT13" s="3"/>
      <c r="AU13" s="3"/>
      <c r="AV13" s="3"/>
      <c r="AW13" s="3"/>
      <c r="AX13" s="3"/>
    </row>
    <row r="14">
      <c r="A14" s="7" t="s">
        <v>9</v>
      </c>
      <c r="B14" s="19" t="n">
        <f>SUM(C14:D14)</f>
        <v>10</v>
      </c>
      <c r="C14" s="24" t="n">
        <v>10</v>
      </c>
      <c r="D14" s="19" t="n">
        <v>0</v>
      </c>
      <c r="E14" s="19" t="n">
        <f>SUM(F14:I14)</f>
        <v>671</v>
      </c>
      <c r="F14" s="33" t="n">
        <v>463</v>
      </c>
      <c r="G14" s="33" t="n">
        <v>21</v>
      </c>
      <c r="H14" s="33" t="n">
        <v>146</v>
      </c>
      <c r="I14" s="33" t="n">
        <v>41</v>
      </c>
      <c r="J14" s="19" t="n">
        <f>SUM(K14, U14)</f>
        <v>469</v>
      </c>
      <c r="K14" s="19" t="n">
        <f>SUM(L14:T14)</f>
        <v>248</v>
      </c>
      <c r="L14" s="33" t="n">
        <v>178</v>
      </c>
      <c r="M14" s="33" t="n">
        <v>5</v>
      </c>
      <c r="N14" s="33" t="n">
        <v>0</v>
      </c>
      <c r="O14" s="33" t="n">
        <v>12</v>
      </c>
      <c r="P14" s="33" t="n">
        <v>3</v>
      </c>
      <c r="Q14" s="33" t="n">
        <v>8</v>
      </c>
      <c r="R14" s="33" t="n">
        <v>2</v>
      </c>
      <c r="S14" s="33" t="n">
        <v>10</v>
      </c>
      <c r="T14" s="33" t="n">
        <v>30</v>
      </c>
      <c r="U14" s="19" t="n">
        <f>SUM(V14:AF14)</f>
        <v>221</v>
      </c>
      <c r="V14" s="33" t="n">
        <v>37</v>
      </c>
      <c r="W14" s="33" t="n">
        <v>153</v>
      </c>
      <c r="X14" s="33" t="n">
        <v>0</v>
      </c>
      <c r="Y14" s="33" t="n">
        <v>19</v>
      </c>
      <c r="Z14" s="33" t="n">
        <v>7</v>
      </c>
      <c r="AA14" s="33" t="n">
        <v>0</v>
      </c>
      <c r="AB14" s="33" t="n">
        <v>0</v>
      </c>
      <c r="AC14" s="33" t="n">
        <v>1</v>
      </c>
      <c r="AD14" s="33" t="n">
        <v>0</v>
      </c>
      <c r="AE14" s="33" t="n">
        <v>1</v>
      </c>
      <c r="AF14" s="52" t="n">
        <v>3</v>
      </c>
      <c r="AG14" s="3"/>
      <c r="AH14" s="3"/>
      <c r="AI14" s="3"/>
      <c r="AJ14" s="3"/>
      <c r="AK14" s="3"/>
      <c r="AL14" s="3"/>
      <c r="AM14" s="3"/>
      <c r="AN14" s="3"/>
      <c r="AO14" s="3"/>
      <c r="AP14" s="3"/>
      <c r="AQ14" s="3"/>
      <c r="AR14" s="3"/>
      <c r="AS14" s="3"/>
      <c r="AT14" s="3"/>
      <c r="AU14" s="3"/>
      <c r="AV14" s="3"/>
      <c r="AW14" s="3"/>
      <c r="AX14" s="3"/>
    </row>
    <row r="15">
      <c r="A15" s="7" t="s">
        <v>10</v>
      </c>
      <c r="B15" s="19" t="n">
        <f>SUM(C15:D15)</f>
        <v>6</v>
      </c>
      <c r="C15" s="24" t="n">
        <v>6</v>
      </c>
      <c r="D15" s="19" t="n">
        <v>0</v>
      </c>
      <c r="E15" s="19" t="n">
        <f>SUM(F15:I15)</f>
        <v>331</v>
      </c>
      <c r="F15" s="33" t="n">
        <v>250</v>
      </c>
      <c r="G15" s="33" t="n">
        <v>14</v>
      </c>
      <c r="H15" s="33" t="n">
        <v>57</v>
      </c>
      <c r="I15" s="33" t="n">
        <v>10</v>
      </c>
      <c r="J15" s="19" t="n">
        <f>SUM(K15, U15)</f>
        <v>253</v>
      </c>
      <c r="K15" s="19" t="n">
        <f>SUM(L15:T15)</f>
        <v>126</v>
      </c>
      <c r="L15" s="33" t="n">
        <v>96</v>
      </c>
      <c r="M15" s="33" t="n">
        <v>0</v>
      </c>
      <c r="N15" s="33" t="n">
        <v>0</v>
      </c>
      <c r="O15" s="33" t="n">
        <v>8</v>
      </c>
      <c r="P15" s="33" t="n">
        <v>1</v>
      </c>
      <c r="Q15" s="33" t="n">
        <v>5</v>
      </c>
      <c r="R15" s="33" t="n">
        <v>0</v>
      </c>
      <c r="S15" s="33" t="n">
        <v>4</v>
      </c>
      <c r="T15" s="33" t="n">
        <v>12</v>
      </c>
      <c r="U15" s="19" t="n">
        <f>SUM(V15:AF15)</f>
        <v>127</v>
      </c>
      <c r="V15" s="33" t="n">
        <v>29</v>
      </c>
      <c r="W15" s="33" t="n">
        <v>82</v>
      </c>
      <c r="X15" s="33" t="n">
        <v>0</v>
      </c>
      <c r="Y15" s="33" t="n">
        <v>7</v>
      </c>
      <c r="Z15" s="33" t="n">
        <v>2</v>
      </c>
      <c r="AA15" s="33" t="n">
        <v>0</v>
      </c>
      <c r="AB15" s="33" t="n">
        <v>2</v>
      </c>
      <c r="AC15" s="33" t="n">
        <v>0</v>
      </c>
      <c r="AD15" s="33" t="n">
        <v>0</v>
      </c>
      <c r="AE15" s="33" t="n">
        <v>1</v>
      </c>
      <c r="AF15" s="52" t="n">
        <v>4</v>
      </c>
      <c r="AG15" s="3"/>
      <c r="AH15" s="3"/>
      <c r="AI15" s="3"/>
      <c r="AJ15" s="3"/>
      <c r="AK15" s="3"/>
      <c r="AL15" s="3"/>
      <c r="AM15" s="3"/>
      <c r="AN15" s="3"/>
      <c r="AO15" s="3"/>
      <c r="AP15" s="3"/>
      <c r="AQ15" s="3"/>
      <c r="AR15" s="3"/>
      <c r="AS15" s="3"/>
      <c r="AT15" s="3"/>
      <c r="AU15" s="3"/>
      <c r="AV15" s="3"/>
      <c r="AW15" s="3"/>
      <c r="AX15" s="3"/>
    </row>
    <row r="16">
      <c r="A16" s="7" t="s">
        <v>11</v>
      </c>
      <c r="B16" s="19" t="n">
        <f>SUM(C16:D16)</f>
        <v>11</v>
      </c>
      <c r="C16" s="24" t="n">
        <v>11</v>
      </c>
      <c r="D16" s="19" t="n">
        <v>0</v>
      </c>
      <c r="E16" s="19" t="n">
        <f>SUM(F16:I16)</f>
        <v>745</v>
      </c>
      <c r="F16" s="33" t="n">
        <v>544</v>
      </c>
      <c r="G16" s="33" t="n">
        <v>31</v>
      </c>
      <c r="H16" s="33" t="n">
        <v>141</v>
      </c>
      <c r="I16" s="33" t="n">
        <v>29</v>
      </c>
      <c r="J16" s="19" t="n">
        <f>SUM(K16, U16)</f>
        <v>563</v>
      </c>
      <c r="K16" s="19" t="n">
        <f>SUM(L16:T16)</f>
        <v>274</v>
      </c>
      <c r="L16" s="33" t="n">
        <v>175</v>
      </c>
      <c r="M16" s="33" t="n">
        <v>6</v>
      </c>
      <c r="N16" s="33" t="n">
        <v>0</v>
      </c>
      <c r="O16" s="33" t="n">
        <v>12</v>
      </c>
      <c r="P16" s="33" t="n">
        <v>5</v>
      </c>
      <c r="Q16" s="33" t="n">
        <v>20</v>
      </c>
      <c r="R16" s="33" t="n">
        <v>0</v>
      </c>
      <c r="S16" s="33" t="n">
        <v>7</v>
      </c>
      <c r="T16" s="33" t="n">
        <v>49</v>
      </c>
      <c r="U16" s="19" t="n">
        <f>SUM(V16:AF16)</f>
        <v>289</v>
      </c>
      <c r="V16" s="33" t="n">
        <v>33</v>
      </c>
      <c r="W16" s="33" t="n">
        <v>209</v>
      </c>
      <c r="X16" s="33" t="n">
        <v>0</v>
      </c>
      <c r="Y16" s="33" t="n">
        <v>35</v>
      </c>
      <c r="Z16" s="33" t="n">
        <v>3</v>
      </c>
      <c r="AA16" s="33" t="n">
        <v>0</v>
      </c>
      <c r="AB16" s="33" t="n">
        <v>1</v>
      </c>
      <c r="AC16" s="33" t="n">
        <v>0</v>
      </c>
      <c r="AD16" s="33" t="n">
        <v>2</v>
      </c>
      <c r="AE16" s="33" t="n">
        <v>2</v>
      </c>
      <c r="AF16" s="52" t="n">
        <v>4</v>
      </c>
      <c r="AG16" s="3"/>
      <c r="AH16" s="3"/>
      <c r="AI16" s="3"/>
      <c r="AJ16" s="3"/>
      <c r="AK16" s="3"/>
      <c r="AL16" s="3"/>
      <c r="AM16" s="3"/>
      <c r="AN16" s="3"/>
      <c r="AO16" s="3"/>
      <c r="AP16" s="3"/>
      <c r="AQ16" s="3"/>
      <c r="AR16" s="3"/>
      <c r="AS16" s="3"/>
      <c r="AT16" s="3"/>
      <c r="AU16" s="3"/>
      <c r="AV16" s="3"/>
      <c r="AW16" s="3"/>
      <c r="AX16" s="3"/>
    </row>
    <row r="17">
      <c r="A17" s="7" t="s">
        <v>12</v>
      </c>
      <c r="B17" s="19" t="n">
        <f>SUM(C17:D17)</f>
        <v>11</v>
      </c>
      <c r="C17" s="24" t="n">
        <v>11</v>
      </c>
      <c r="D17" s="19" t="n">
        <v>0</v>
      </c>
      <c r="E17" s="19" t="n">
        <f>SUM(F17:I17)</f>
        <v>919</v>
      </c>
      <c r="F17" s="33" t="n">
        <v>663</v>
      </c>
      <c r="G17" s="33" t="n">
        <v>27</v>
      </c>
      <c r="H17" s="33" t="n">
        <v>181</v>
      </c>
      <c r="I17" s="33" t="n">
        <v>48</v>
      </c>
      <c r="J17" s="19" t="n">
        <f>SUM(K17, U17)</f>
        <v>669</v>
      </c>
      <c r="K17" s="19" t="n">
        <f>SUM(L17:T17)</f>
        <v>342</v>
      </c>
      <c r="L17" s="33" t="n">
        <v>236</v>
      </c>
      <c r="M17" s="33" t="n">
        <v>8</v>
      </c>
      <c r="N17" s="33" t="n">
        <v>0</v>
      </c>
      <c r="O17" s="33" t="n">
        <v>8</v>
      </c>
      <c r="P17" s="33" t="n">
        <v>10</v>
      </c>
      <c r="Q17" s="33" t="n">
        <v>11</v>
      </c>
      <c r="R17" s="33" t="n">
        <v>1</v>
      </c>
      <c r="S17" s="33" t="n">
        <v>17</v>
      </c>
      <c r="T17" s="33" t="n">
        <v>51</v>
      </c>
      <c r="U17" s="19" t="n">
        <f>SUM(V17:AF17)</f>
        <v>327</v>
      </c>
      <c r="V17" s="33" t="n">
        <v>62</v>
      </c>
      <c r="W17" s="33" t="n">
        <v>244</v>
      </c>
      <c r="X17" s="33" t="n">
        <v>0</v>
      </c>
      <c r="Y17" s="33" t="n">
        <v>18</v>
      </c>
      <c r="Z17" s="33" t="n">
        <v>1</v>
      </c>
      <c r="AA17" s="33" t="n">
        <v>0</v>
      </c>
      <c r="AB17" s="33" t="n">
        <v>2</v>
      </c>
      <c r="AC17" s="33" t="n">
        <v>0</v>
      </c>
      <c r="AD17" s="33" t="n">
        <v>0</v>
      </c>
      <c r="AE17" s="33" t="n">
        <v>0</v>
      </c>
      <c r="AF17" s="52" t="n">
        <v>0</v>
      </c>
      <c r="AG17" s="3"/>
      <c r="AH17" s="3"/>
      <c r="AI17" s="3"/>
      <c r="AJ17" s="3"/>
      <c r="AK17" s="3"/>
      <c r="AL17" s="3"/>
      <c r="AM17" s="3"/>
      <c r="AN17" s="3"/>
      <c r="AO17" s="3"/>
      <c r="AP17" s="3"/>
      <c r="AQ17" s="3"/>
      <c r="AR17" s="3"/>
      <c r="AS17" s="3"/>
      <c r="AT17" s="3"/>
      <c r="AU17" s="3"/>
      <c r="AV17" s="3"/>
      <c r="AW17" s="3"/>
      <c r="AX17" s="3"/>
    </row>
    <row r="18">
      <c r="A18" s="7" t="s">
        <v>13</v>
      </c>
      <c r="B18" s="19" t="n">
        <f>SUM(C18:D18)</f>
        <v>10</v>
      </c>
      <c r="C18" s="24" t="n">
        <v>10</v>
      </c>
      <c r="D18" s="19" t="n">
        <v>0</v>
      </c>
      <c r="E18" s="19" t="n">
        <f>SUM(F18:I18)</f>
        <v>430</v>
      </c>
      <c r="F18" s="33" t="n">
        <v>309</v>
      </c>
      <c r="G18" s="33" t="n">
        <v>23</v>
      </c>
      <c r="H18" s="33" t="n">
        <v>71</v>
      </c>
      <c r="I18" s="33" t="n">
        <v>27</v>
      </c>
      <c r="J18" s="19" t="n">
        <f>SUM(K18, U18)</f>
        <v>341</v>
      </c>
      <c r="K18" s="19" t="n">
        <f>SUM(L18:T18)</f>
        <v>221</v>
      </c>
      <c r="L18" s="33" t="n">
        <v>135</v>
      </c>
      <c r="M18" s="33" t="n">
        <v>2</v>
      </c>
      <c r="N18" s="33" t="n">
        <v>0</v>
      </c>
      <c r="O18" s="33" t="n">
        <v>3</v>
      </c>
      <c r="P18" s="33" t="n">
        <v>2</v>
      </c>
      <c r="Q18" s="33" t="n">
        <v>18</v>
      </c>
      <c r="R18" s="33" t="n">
        <v>3</v>
      </c>
      <c r="S18" s="33" t="n">
        <v>7</v>
      </c>
      <c r="T18" s="33" t="n">
        <v>51</v>
      </c>
      <c r="U18" s="19" t="n">
        <f>SUM(V18:AF18)</f>
        <v>120</v>
      </c>
      <c r="V18" s="33" t="n">
        <v>13</v>
      </c>
      <c r="W18" s="33" t="n">
        <v>83</v>
      </c>
      <c r="X18" s="33" t="n">
        <v>0</v>
      </c>
      <c r="Y18" s="33" t="n">
        <v>17</v>
      </c>
      <c r="Z18" s="33" t="n">
        <v>2</v>
      </c>
      <c r="AA18" s="33" t="n">
        <v>0</v>
      </c>
      <c r="AB18" s="33" t="n">
        <v>0</v>
      </c>
      <c r="AC18" s="33" t="n">
        <v>0</v>
      </c>
      <c r="AD18" s="33" t="n">
        <v>0</v>
      </c>
      <c r="AE18" s="33" t="n">
        <v>1</v>
      </c>
      <c r="AF18" s="52" t="n">
        <v>4</v>
      </c>
      <c r="AG18" s="3"/>
      <c r="AH18" s="3"/>
      <c r="AI18" s="3"/>
      <c r="AJ18" s="3"/>
      <c r="AK18" s="3"/>
      <c r="AL18" s="3"/>
      <c r="AM18" s="3"/>
      <c r="AN18" s="3"/>
      <c r="AO18" s="3"/>
      <c r="AP18" s="3"/>
      <c r="AQ18" s="3"/>
      <c r="AR18" s="3"/>
      <c r="AS18" s="3"/>
      <c r="AT18" s="3"/>
      <c r="AU18" s="3"/>
      <c r="AV18" s="3"/>
      <c r="AW18" s="3"/>
      <c r="AX18" s="3"/>
    </row>
    <row r="19">
      <c r="A19" s="7" t="s">
        <v>14</v>
      </c>
      <c r="B19" s="19" t="n">
        <f>SUM(C19:D19)</f>
        <v>8</v>
      </c>
      <c r="C19" s="24" t="n">
        <v>8</v>
      </c>
      <c r="D19" s="19" t="n">
        <v>0</v>
      </c>
      <c r="E19" s="19" t="n">
        <f>SUM(F19:I19)</f>
        <v>610</v>
      </c>
      <c r="F19" s="33" t="n">
        <v>448</v>
      </c>
      <c r="G19" s="33" t="n">
        <v>19</v>
      </c>
      <c r="H19" s="33" t="n">
        <v>106</v>
      </c>
      <c r="I19" s="33" t="n">
        <v>37</v>
      </c>
      <c r="J19" s="19" t="n">
        <f>SUM(K19, U19)</f>
        <v>457</v>
      </c>
      <c r="K19" s="19" t="n">
        <f>SUM(L19:T19)</f>
        <v>219</v>
      </c>
      <c r="L19" s="33" t="n">
        <v>153</v>
      </c>
      <c r="M19" s="33" t="n">
        <v>2</v>
      </c>
      <c r="N19" s="33" t="n">
        <v>0</v>
      </c>
      <c r="O19" s="33" t="n">
        <v>7</v>
      </c>
      <c r="P19" s="33" t="n">
        <v>3</v>
      </c>
      <c r="Q19" s="33" t="n">
        <v>9</v>
      </c>
      <c r="R19" s="33" t="n">
        <v>0</v>
      </c>
      <c r="S19" s="33" t="n">
        <v>6</v>
      </c>
      <c r="T19" s="33" t="n">
        <v>39</v>
      </c>
      <c r="U19" s="19" t="n">
        <f>SUM(V19:AF19)</f>
        <v>238</v>
      </c>
      <c r="V19" s="33" t="n">
        <v>36</v>
      </c>
      <c r="W19" s="33" t="n">
        <v>160</v>
      </c>
      <c r="X19" s="33" t="n">
        <v>0</v>
      </c>
      <c r="Y19" s="33" t="n">
        <v>28</v>
      </c>
      <c r="Z19" s="33" t="n">
        <v>5</v>
      </c>
      <c r="AA19" s="33" t="n">
        <v>0</v>
      </c>
      <c r="AB19" s="33" t="n">
        <v>1</v>
      </c>
      <c r="AC19" s="33" t="n">
        <v>0</v>
      </c>
      <c r="AD19" s="33" t="n">
        <v>0</v>
      </c>
      <c r="AE19" s="33" t="n">
        <v>0</v>
      </c>
      <c r="AF19" s="52" t="n">
        <v>8</v>
      </c>
      <c r="AG19" s="3"/>
      <c r="AH19" s="3"/>
      <c r="AI19" s="3"/>
      <c r="AJ19" s="3"/>
      <c r="AK19" s="3"/>
      <c r="AL19" s="3"/>
      <c r="AM19" s="3"/>
      <c r="AN19" s="3"/>
      <c r="AO19" s="3"/>
      <c r="AP19" s="3"/>
      <c r="AQ19" s="3"/>
      <c r="AR19" s="3"/>
      <c r="AS19" s="3"/>
      <c r="AT19" s="3"/>
      <c r="AU19" s="3"/>
      <c r="AV19" s="3"/>
      <c r="AW19" s="3"/>
      <c r="AX19" s="3"/>
    </row>
    <row r="20">
      <c r="A20" s="7" t="s">
        <v>15</v>
      </c>
      <c r="B20" s="19" t="n">
        <f>SUM(C20:D20)</f>
        <v>6</v>
      </c>
      <c r="C20" s="24" t="n">
        <v>6</v>
      </c>
      <c r="D20" s="19" t="n">
        <v>0</v>
      </c>
      <c r="E20" s="19" t="n">
        <f>SUM(F20:I20)</f>
        <v>107</v>
      </c>
      <c r="F20" s="33" t="n">
        <v>79</v>
      </c>
      <c r="G20" s="33" t="n">
        <v>9</v>
      </c>
      <c r="H20" s="33" t="n">
        <v>12</v>
      </c>
      <c r="I20" s="33" t="n">
        <v>7</v>
      </c>
      <c r="J20" s="19" t="n">
        <f>SUM(K20, U20)</f>
        <v>80</v>
      </c>
      <c r="K20" s="19" t="n">
        <f>SUM(L20:T20)</f>
        <v>39</v>
      </c>
      <c r="L20" s="33" t="n">
        <v>22</v>
      </c>
      <c r="M20" s="33" t="n">
        <v>1</v>
      </c>
      <c r="N20" s="33" t="n">
        <v>0</v>
      </c>
      <c r="O20" s="33" t="n">
        <v>4</v>
      </c>
      <c r="P20" s="33" t="n">
        <v>1</v>
      </c>
      <c r="Q20" s="33" t="n">
        <v>0</v>
      </c>
      <c r="R20" s="33" t="n">
        <v>0</v>
      </c>
      <c r="S20" s="33" t="n">
        <v>2</v>
      </c>
      <c r="T20" s="33" t="n">
        <v>9</v>
      </c>
      <c r="U20" s="19" t="n">
        <f>SUM(V20:AF20)</f>
        <v>41</v>
      </c>
      <c r="V20" s="33" t="n">
        <v>9</v>
      </c>
      <c r="W20" s="33" t="n">
        <v>26</v>
      </c>
      <c r="X20" s="33" t="n">
        <v>0</v>
      </c>
      <c r="Y20" s="33" t="n">
        <v>5</v>
      </c>
      <c r="Z20" s="33" t="n">
        <v>0</v>
      </c>
      <c r="AA20" s="33" t="n">
        <v>0</v>
      </c>
      <c r="AB20" s="33" t="n">
        <v>1</v>
      </c>
      <c r="AC20" s="33" t="n">
        <v>0</v>
      </c>
      <c r="AD20" s="33" t="n">
        <v>0</v>
      </c>
      <c r="AE20" s="33" t="n">
        <v>0</v>
      </c>
      <c r="AF20" s="52" t="n">
        <v>0</v>
      </c>
      <c r="AG20" s="3"/>
      <c r="AH20" s="3"/>
      <c r="AI20" s="3"/>
      <c r="AJ20" s="3"/>
      <c r="AK20" s="3"/>
      <c r="AL20" s="3"/>
      <c r="AM20" s="3"/>
      <c r="AN20" s="3"/>
      <c r="AO20" s="3"/>
      <c r="AP20" s="3"/>
      <c r="AQ20" s="3"/>
      <c r="AR20" s="3"/>
      <c r="AS20" s="3"/>
      <c r="AT20" s="3"/>
      <c r="AU20" s="3"/>
      <c r="AV20" s="3"/>
      <c r="AW20" s="3"/>
      <c r="AX20" s="3"/>
    </row>
    <row r="21">
      <c r="A21" s="7" t="s">
        <v>16</v>
      </c>
      <c r="B21" s="19" t="n">
        <f>SUM(C21:D21)</f>
        <v>10</v>
      </c>
      <c r="C21" s="24" t="n">
        <v>10</v>
      </c>
      <c r="D21" s="19" t="n">
        <v>0</v>
      </c>
      <c r="E21" s="19" t="n">
        <f>SUM(F21:I21)</f>
        <v>378</v>
      </c>
      <c r="F21" s="33" t="n">
        <v>299</v>
      </c>
      <c r="G21" s="33" t="n">
        <v>16</v>
      </c>
      <c r="H21" s="33" t="n">
        <v>45</v>
      </c>
      <c r="I21" s="33" t="n">
        <v>18</v>
      </c>
      <c r="J21" s="19" t="n">
        <f>SUM(K21, U21)</f>
        <v>302</v>
      </c>
      <c r="K21" s="19" t="n">
        <f>SUM(L21:T21)</f>
        <v>153</v>
      </c>
      <c r="L21" s="33" t="n">
        <v>118</v>
      </c>
      <c r="M21" s="33" t="n">
        <v>4</v>
      </c>
      <c r="N21" s="33" t="n">
        <v>0</v>
      </c>
      <c r="O21" s="33" t="n">
        <v>4</v>
      </c>
      <c r="P21" s="33" t="n">
        <v>3</v>
      </c>
      <c r="Q21" s="33" t="n">
        <v>5</v>
      </c>
      <c r="R21" s="33" t="n">
        <v>1</v>
      </c>
      <c r="S21" s="33" t="n">
        <v>5</v>
      </c>
      <c r="T21" s="33" t="n">
        <v>13</v>
      </c>
      <c r="U21" s="19" t="n">
        <f>SUM(V21:AF21)</f>
        <v>149</v>
      </c>
      <c r="V21" s="33" t="n">
        <v>24</v>
      </c>
      <c r="W21" s="33" t="n">
        <v>100</v>
      </c>
      <c r="X21" s="33" t="n">
        <v>0</v>
      </c>
      <c r="Y21" s="33" t="n">
        <v>18</v>
      </c>
      <c r="Z21" s="33" t="n">
        <v>3</v>
      </c>
      <c r="AA21" s="33" t="n">
        <v>0</v>
      </c>
      <c r="AB21" s="33" t="n">
        <v>1</v>
      </c>
      <c r="AC21" s="33" t="n">
        <v>0</v>
      </c>
      <c r="AD21" s="33" t="n">
        <v>1</v>
      </c>
      <c r="AE21" s="33" t="n">
        <v>1</v>
      </c>
      <c r="AF21" s="52" t="n">
        <v>1</v>
      </c>
      <c r="AG21" s="3"/>
      <c r="AH21" s="3"/>
      <c r="AI21" s="3"/>
      <c r="AJ21" s="3"/>
      <c r="AK21" s="3"/>
      <c r="AL21" s="3"/>
      <c r="AM21" s="3"/>
      <c r="AN21" s="3"/>
      <c r="AO21" s="3"/>
      <c r="AP21" s="3"/>
      <c r="AQ21" s="3"/>
      <c r="AR21" s="3"/>
      <c r="AS21" s="3"/>
      <c r="AT21" s="3"/>
      <c r="AU21" s="3"/>
      <c r="AV21" s="3"/>
      <c r="AW21" s="3"/>
      <c r="AX21" s="3"/>
    </row>
    <row r="22">
      <c r="A22" s="7" t="s">
        <v>17</v>
      </c>
      <c r="B22" s="19" t="n">
        <f>SUM(C22:D22)</f>
        <v>7</v>
      </c>
      <c r="C22" s="24" t="n">
        <v>7</v>
      </c>
      <c r="D22" s="19" t="n">
        <v>0</v>
      </c>
      <c r="E22" s="19" t="n">
        <f>SUM(F22:I22)</f>
        <v>88</v>
      </c>
      <c r="F22" s="33" t="n">
        <v>67</v>
      </c>
      <c r="G22" s="33" t="n">
        <v>3</v>
      </c>
      <c r="H22" s="33" t="n">
        <v>17</v>
      </c>
      <c r="I22" s="33" t="n">
        <v>1</v>
      </c>
      <c r="J22" s="19" t="n">
        <f>SUM(K22, U22)</f>
        <v>68</v>
      </c>
      <c r="K22" s="19" t="n">
        <f>SUM(L22:T22)</f>
        <v>39</v>
      </c>
      <c r="L22" s="33" t="n">
        <v>32</v>
      </c>
      <c r="M22" s="33" t="n">
        <v>0</v>
      </c>
      <c r="N22" s="33" t="n">
        <v>0</v>
      </c>
      <c r="O22" s="33" t="n">
        <v>1</v>
      </c>
      <c r="P22" s="33" t="n">
        <v>0</v>
      </c>
      <c r="Q22" s="33" t="n">
        <v>1</v>
      </c>
      <c r="R22" s="33" t="n">
        <v>0</v>
      </c>
      <c r="S22" s="33" t="n">
        <v>1</v>
      </c>
      <c r="T22" s="33" t="n">
        <v>4</v>
      </c>
      <c r="U22" s="19" t="n">
        <f>SUM(V22:AF22)</f>
        <v>29</v>
      </c>
      <c r="V22" s="33" t="n">
        <v>2</v>
      </c>
      <c r="W22" s="33" t="n">
        <v>20</v>
      </c>
      <c r="X22" s="33" t="n">
        <v>0</v>
      </c>
      <c r="Y22" s="33" t="n">
        <v>3</v>
      </c>
      <c r="Z22" s="33" t="n">
        <v>2</v>
      </c>
      <c r="AA22" s="33" t="n">
        <v>0</v>
      </c>
      <c r="AB22" s="33" t="n">
        <v>0</v>
      </c>
      <c r="AC22" s="33" t="n">
        <v>0</v>
      </c>
      <c r="AD22" s="33" t="n">
        <v>2</v>
      </c>
      <c r="AE22" s="33" t="n">
        <v>0</v>
      </c>
      <c r="AF22" s="52" t="n">
        <v>0</v>
      </c>
      <c r="AG22" s="3"/>
      <c r="AH22" s="3"/>
      <c r="AI22" s="3"/>
      <c r="AJ22" s="3"/>
      <c r="AK22" s="3"/>
      <c r="AL22" s="3"/>
      <c r="AM22" s="3"/>
      <c r="AN22" s="3"/>
      <c r="AO22" s="3"/>
      <c r="AP22" s="3"/>
      <c r="AQ22" s="3"/>
      <c r="AR22" s="3"/>
      <c r="AS22" s="3"/>
      <c r="AT22" s="3"/>
      <c r="AU22" s="3"/>
      <c r="AV22" s="3"/>
      <c r="AW22" s="3"/>
      <c r="AX22" s="3"/>
    </row>
    <row r="23">
      <c r="A23" s="8"/>
      <c r="B23" s="20"/>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53"/>
      <c r="AG23" s="3"/>
      <c r="AH23" s="3"/>
      <c r="AI23" s="3"/>
      <c r="AJ23" s="3"/>
      <c r="AK23" s="3"/>
      <c r="AL23" s="3"/>
      <c r="AM23" s="3"/>
      <c r="AN23" s="3"/>
      <c r="AO23" s="3"/>
      <c r="AP23" s="3"/>
      <c r="AQ23" s="3"/>
      <c r="AR23" s="3"/>
      <c r="AS23" s="3"/>
      <c r="AT23" s="3"/>
      <c r="AU23" s="3"/>
      <c r="AV23" s="3"/>
      <c r="AW23" s="3"/>
      <c r="AX23" s="3"/>
    </row>
    <row r="24">
      <c r="A24" s="8"/>
      <c r="B24" s="20"/>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53"/>
      <c r="AG24" s="3"/>
      <c r="AH24" s="3"/>
      <c r="AI24" s="3"/>
      <c r="AJ24" s="3"/>
      <c r="AK24" s="3"/>
      <c r="AL24" s="3"/>
      <c r="AM24" s="3"/>
      <c r="AN24" s="3"/>
      <c r="AO24" s="3"/>
      <c r="AP24" s="3"/>
      <c r="AQ24" s="3"/>
      <c r="AR24" s="3"/>
      <c r="AS24" s="3"/>
      <c r="AT24" s="3"/>
      <c r="AU24" s="3"/>
      <c r="AV24" s="3"/>
      <c r="AW24" s="3"/>
      <c r="AX24" s="3"/>
    </row>
    <row r="25">
      <c r="A25" s="8"/>
      <c r="B25" s="20"/>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53"/>
      <c r="AG25" s="3"/>
      <c r="AH25" s="3"/>
      <c r="AI25" s="3"/>
      <c r="AJ25" s="3"/>
      <c r="AK25" s="3"/>
      <c r="AL25" s="3"/>
      <c r="AM25" s="3"/>
      <c r="AN25" s="3"/>
      <c r="AO25" s="3"/>
      <c r="AP25" s="3"/>
      <c r="AQ25" s="3"/>
      <c r="AR25" s="3"/>
      <c r="AS25" s="3"/>
      <c r="AT25" s="3"/>
      <c r="AU25" s="3"/>
      <c r="AV25" s="3"/>
      <c r="AW25" s="3"/>
      <c r="AX25" s="3"/>
    </row>
    <row r="26">
      <c r="A26" s="8"/>
      <c r="B26" s="20"/>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53"/>
      <c r="AG26" s="3"/>
      <c r="AH26" s="3"/>
      <c r="AI26" s="3"/>
      <c r="AJ26" s="3"/>
      <c r="AK26" s="3"/>
      <c r="AL26" s="3"/>
      <c r="AM26" s="3"/>
      <c r="AN26" s="3"/>
      <c r="AO26" s="3"/>
      <c r="AP26" s="3"/>
      <c r="AQ26" s="3"/>
      <c r="AR26" s="3"/>
      <c r="AS26" s="3"/>
      <c r="AT26" s="3"/>
      <c r="AU26" s="3"/>
      <c r="AV26" s="3"/>
      <c r="AW26" s="3"/>
      <c r="AX26" s="3"/>
    </row>
    <row r="27">
      <c r="A27" s="8"/>
      <c r="B27" s="20"/>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53"/>
      <c r="AG27" s="3"/>
      <c r="AH27" s="3"/>
      <c r="AI27" s="3"/>
      <c r="AJ27" s="3"/>
      <c r="AK27" s="3"/>
      <c r="AL27" s="3"/>
      <c r="AM27" s="3"/>
      <c r="AN27" s="3"/>
      <c r="AO27" s="3"/>
      <c r="AP27" s="3"/>
      <c r="AQ27" s="3"/>
      <c r="AR27" s="3"/>
      <c r="AS27" s="3"/>
      <c r="AT27" s="3"/>
      <c r="AU27" s="3"/>
      <c r="AV27" s="3"/>
      <c r="AW27" s="3"/>
      <c r="AX27" s="3"/>
    </row>
    <row r="28">
      <c r="A28" s="8"/>
      <c r="B28" s="20"/>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53"/>
      <c r="AG28" s="3"/>
      <c r="AH28" s="3"/>
      <c r="AI28" s="3"/>
      <c r="AJ28" s="3"/>
      <c r="AK28" s="3"/>
      <c r="AL28" s="3"/>
      <c r="AM28" s="3"/>
      <c r="AN28" s="3"/>
      <c r="AO28" s="3"/>
      <c r="AP28" s="3"/>
      <c r="AQ28" s="3"/>
      <c r="AR28" s="3"/>
      <c r="AS28" s="3"/>
      <c r="AT28" s="3"/>
      <c r="AU28" s="3"/>
      <c r="AV28" s="3"/>
      <c r="AW28" s="3"/>
      <c r="AX28" s="3"/>
    </row>
    <row r="29">
      <c r="A29" s="8"/>
      <c r="B29" s="20"/>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53"/>
      <c r="AG29" s="3"/>
      <c r="AH29" s="3"/>
      <c r="AI29" s="3"/>
      <c r="AJ29" s="3"/>
      <c r="AK29" s="3"/>
      <c r="AL29" s="3"/>
      <c r="AM29" s="3"/>
      <c r="AN29" s="3"/>
      <c r="AO29" s="3"/>
      <c r="AP29" s="3"/>
      <c r="AQ29" s="3"/>
      <c r="AR29" s="3"/>
      <c r="AS29" s="3"/>
      <c r="AT29" s="3"/>
      <c r="AU29" s="3"/>
      <c r="AV29" s="3"/>
      <c r="AW29" s="3"/>
      <c r="AX29" s="3"/>
    </row>
    <row r="30">
      <c r="A30" s="8"/>
      <c r="B30" s="20"/>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53"/>
      <c r="AG30" s="3"/>
      <c r="AH30" s="3"/>
      <c r="AI30" s="3"/>
      <c r="AJ30" s="3"/>
      <c r="AK30" s="3"/>
      <c r="AL30" s="3"/>
      <c r="AM30" s="3"/>
      <c r="AN30" s="3"/>
      <c r="AO30" s="3"/>
      <c r="AP30" s="3"/>
      <c r="AQ30" s="3"/>
      <c r="AR30" s="3"/>
      <c r="AS30" s="3"/>
      <c r="AT30" s="3"/>
      <c r="AU30" s="3"/>
      <c r="AV30" s="3"/>
      <c r="AW30" s="3"/>
      <c r="AX30" s="3"/>
    </row>
    <row r="31">
      <c r="A31" s="8"/>
      <c r="B31" s="20"/>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53"/>
      <c r="AG31" s="3"/>
      <c r="AH31" s="3"/>
      <c r="AI31" s="3"/>
      <c r="AJ31" s="3"/>
      <c r="AK31" s="3"/>
      <c r="AL31" s="3"/>
      <c r="AM31" s="3"/>
      <c r="AN31" s="3"/>
      <c r="AO31" s="3"/>
      <c r="AP31" s="3"/>
      <c r="AQ31" s="3"/>
      <c r="AR31" s="3"/>
      <c r="AS31" s="3"/>
      <c r="AT31" s="3"/>
      <c r="AU31" s="3"/>
      <c r="AV31" s="3"/>
      <c r="AW31" s="3"/>
      <c r="AX31" s="3"/>
    </row>
    <row r="32">
      <c r="A32" s="8"/>
      <c r="B32" s="20"/>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53"/>
      <c r="AG32" s="3"/>
      <c r="AH32" s="3"/>
      <c r="AI32" s="3"/>
      <c r="AJ32" s="3"/>
      <c r="AK32" s="3"/>
      <c r="AL32" s="3"/>
      <c r="AM32" s="3"/>
      <c r="AN32" s="3"/>
      <c r="AO32" s="3"/>
      <c r="AP32" s="3"/>
      <c r="AQ32" s="3"/>
      <c r="AR32" s="3"/>
      <c r="AS32" s="3"/>
      <c r="AT32" s="3"/>
      <c r="AU32" s="3"/>
      <c r="AV32" s="3"/>
      <c r="AW32" s="3"/>
      <c r="AX32" s="3"/>
    </row>
    <row r="33">
      <c r="A33" s="8"/>
      <c r="B33" s="20"/>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53"/>
      <c r="AG33" s="3"/>
      <c r="AH33" s="3"/>
      <c r="AI33" s="3"/>
      <c r="AJ33" s="3"/>
      <c r="AK33" s="3"/>
      <c r="AL33" s="3"/>
      <c r="AM33" s="3"/>
      <c r="AN33" s="3"/>
      <c r="AO33" s="3"/>
      <c r="AP33" s="3"/>
      <c r="AQ33" s="3"/>
      <c r="AR33" s="3"/>
      <c r="AS33" s="3"/>
      <c r="AT33" s="3"/>
      <c r="AU33" s="3"/>
      <c r="AV33" s="3"/>
      <c r="AW33" s="3"/>
      <c r="AX33" s="3"/>
    </row>
    <row r="34">
      <c r="A34" s="8"/>
      <c r="B34" s="20"/>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53"/>
      <c r="AG34" s="3"/>
      <c r="AH34" s="3"/>
      <c r="AI34" s="3"/>
      <c r="AJ34" s="3"/>
      <c r="AK34" s="3"/>
      <c r="AL34" s="3"/>
      <c r="AM34" s="3"/>
      <c r="AN34" s="3"/>
      <c r="AO34" s="3"/>
      <c r="AP34" s="3"/>
      <c r="AQ34" s="3"/>
      <c r="AR34" s="3"/>
      <c r="AS34" s="3"/>
      <c r="AT34" s="3"/>
      <c r="AU34" s="3"/>
      <c r="AV34" s="3"/>
      <c r="AW34" s="3"/>
      <c r="AX34" s="3"/>
    </row>
    <row r="35">
      <c r="A35" s="8"/>
      <c r="B35" s="20"/>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53"/>
      <c r="AG35" s="3"/>
      <c r="AH35" s="3"/>
      <c r="AI35" s="3"/>
      <c r="AJ35" s="3"/>
      <c r="AK35" s="3"/>
      <c r="AL35" s="3"/>
      <c r="AM35" s="3"/>
      <c r="AN35" s="3"/>
      <c r="AO35" s="3"/>
      <c r="AP35" s="3"/>
      <c r="AQ35" s="3"/>
      <c r="AR35" s="3"/>
      <c r="AS35" s="3"/>
      <c r="AT35" s="3"/>
      <c r="AU35" s="3"/>
      <c r="AV35" s="3"/>
      <c r="AW35" s="3"/>
      <c r="AX35" s="3"/>
    </row>
    <row r="36">
      <c r="A36" s="8"/>
      <c r="B36" s="20"/>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53"/>
      <c r="AG36" s="3"/>
      <c r="AH36" s="3"/>
      <c r="AI36" s="3"/>
      <c r="AJ36" s="3"/>
      <c r="AK36" s="3"/>
      <c r="AL36" s="3"/>
      <c r="AM36" s="3"/>
      <c r="AN36" s="3"/>
      <c r="AO36" s="3"/>
      <c r="AP36" s="3"/>
      <c r="AQ36" s="3"/>
      <c r="AR36" s="3"/>
      <c r="AS36" s="3"/>
      <c r="AT36" s="3"/>
      <c r="AU36" s="3"/>
      <c r="AV36" s="3"/>
      <c r="AW36" s="3"/>
      <c r="AX36" s="3"/>
    </row>
    <row r="37">
      <c r="A37" s="8"/>
      <c r="B37" s="20"/>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53"/>
      <c r="AG37" s="3"/>
      <c r="AH37" s="3"/>
      <c r="AI37" s="3"/>
      <c r="AJ37" s="3"/>
      <c r="AK37" s="3"/>
      <c r="AL37" s="3"/>
      <c r="AM37" s="3"/>
      <c r="AN37" s="3"/>
      <c r="AO37" s="3"/>
      <c r="AP37" s="3"/>
      <c r="AQ37" s="3"/>
      <c r="AR37" s="3"/>
      <c r="AS37" s="3"/>
      <c r="AT37" s="3"/>
      <c r="AU37" s="3"/>
      <c r="AV37" s="3"/>
      <c r="AW37" s="3"/>
      <c r="AX37" s="3"/>
    </row>
    <row r="38" ht="17.1274038461539" customHeight="true">
      <c r="A38" s="9"/>
      <c r="B38" s="21"/>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54"/>
      <c r="AG38" s="3"/>
      <c r="AH38" s="3"/>
      <c r="AI38" s="3"/>
      <c r="AJ38" s="3"/>
      <c r="AK38" s="3"/>
      <c r="AL38" s="3"/>
      <c r="AM38" s="3"/>
      <c r="AN38" s="3"/>
      <c r="AO38" s="3"/>
      <c r="AP38" s="3"/>
      <c r="AQ38" s="3"/>
      <c r="AR38" s="3"/>
      <c r="AS38" s="3"/>
      <c r="AT38" s="3"/>
      <c r="AU38" s="3"/>
      <c r="AV38" s="3"/>
      <c r="AW38" s="3"/>
      <c r="AX38" s="3"/>
    </row>
    <row r="39">
      <c r="A39" s="10"/>
      <c r="B39" s="10"/>
      <c r="C39" s="10"/>
      <c r="D39" s="10"/>
      <c r="E39" s="10"/>
      <c r="F39" s="10"/>
      <c r="G39" s="10"/>
      <c r="H39" s="37"/>
      <c r="I39" s="37"/>
      <c r="J39" s="37"/>
      <c r="K39" s="37"/>
      <c r="L39" s="37"/>
      <c r="M39" s="37"/>
      <c r="N39" s="37"/>
      <c r="O39" s="37"/>
      <c r="P39" s="37"/>
      <c r="Q39" s="37"/>
      <c r="R39" s="37"/>
      <c r="S39" s="37"/>
      <c r="T39" s="37"/>
      <c r="U39" s="37"/>
      <c r="V39" s="37"/>
      <c r="W39" s="37"/>
      <c r="X39" s="37"/>
      <c r="Y39" s="37"/>
      <c r="Z39" s="37"/>
      <c r="AA39" s="37"/>
      <c r="AB39" s="37"/>
      <c r="AC39" s="37"/>
      <c r="AD39" s="37"/>
      <c r="AE39" s="37"/>
      <c r="AF39" s="55" t="s">
        <v>66</v>
      </c>
      <c r="AG39" s="3"/>
      <c r="AH39" s="3"/>
      <c r="AI39" s="3"/>
      <c r="AJ39" s="3"/>
      <c r="AK39" s="3"/>
      <c r="AL39" s="3"/>
      <c r="AM39" s="3"/>
      <c r="AN39" s="3"/>
      <c r="AO39" s="3"/>
      <c r="AP39" s="3"/>
      <c r="AQ39" s="3"/>
      <c r="AR39" s="3"/>
      <c r="AS39" s="3"/>
      <c r="AT39" s="3"/>
      <c r="AU39" s="3"/>
      <c r="AV39" s="3"/>
      <c r="AW39" s="3"/>
      <c r="AX39" s="3"/>
    </row>
    <row r="40">
      <c r="A40" s="11" t="s">
        <v>18</v>
      </c>
      <c r="B40" s="11"/>
      <c r="C40" s="11"/>
      <c r="D40" s="11"/>
      <c r="E40" s="11"/>
      <c r="F40" s="34" t="s">
        <v>29</v>
      </c>
      <c r="G40" s="3"/>
      <c r="H40" s="3"/>
      <c r="I40" s="3"/>
      <c r="J40" s="3"/>
      <c r="K40" s="3"/>
      <c r="L40" s="38" t="s">
        <v>39</v>
      </c>
      <c r="M40" s="3"/>
      <c r="N40" s="3"/>
      <c r="O40" s="3"/>
      <c r="P40" s="39"/>
      <c r="Q40" s="3"/>
      <c r="R40" s="3"/>
      <c r="S40" s="3"/>
      <c r="T40" s="39" t="s">
        <v>49</v>
      </c>
      <c r="U40" s="39"/>
      <c r="V40" s="3"/>
      <c r="W40" s="3"/>
      <c r="X40" s="3"/>
      <c r="Y40" s="3"/>
      <c r="Z40" s="3"/>
      <c r="AA40" s="3"/>
      <c r="AB40" s="3"/>
      <c r="AC40" s="3"/>
      <c r="AD40" s="47"/>
      <c r="AE40" s="3"/>
      <c r="AF40" s="3"/>
      <c r="AG40" s="3"/>
      <c r="AH40" s="3"/>
      <c r="AI40" s="3"/>
      <c r="AJ40" s="3"/>
      <c r="AK40" s="3"/>
      <c r="AL40" s="3"/>
      <c r="AM40" s="3"/>
      <c r="AN40" s="3"/>
      <c r="AO40" s="3"/>
      <c r="AP40" s="3"/>
      <c r="AQ40" s="3"/>
      <c r="AR40" s="3"/>
      <c r="AS40" s="3"/>
      <c r="AT40" s="3"/>
      <c r="AU40" s="3"/>
      <c r="AV40" s="3"/>
      <c r="AW40" s="3"/>
      <c r="AX40" s="3"/>
    </row>
    <row r="41">
      <c r="A41" s="11"/>
      <c r="B41" s="11"/>
      <c r="C41" s="11"/>
      <c r="D41" s="11"/>
      <c r="E41" s="11"/>
      <c r="F41" s="34"/>
      <c r="G41" s="3"/>
      <c r="H41" s="3"/>
      <c r="I41" s="3"/>
      <c r="J41" s="3"/>
      <c r="K41" s="3"/>
      <c r="L41" s="38" t="s">
        <v>40</v>
      </c>
      <c r="M41" s="3"/>
      <c r="N41" s="3"/>
      <c r="O41" s="3"/>
      <c r="P41" s="39"/>
      <c r="Q41" s="3"/>
      <c r="R41" s="3"/>
      <c r="S41" s="3"/>
      <c r="T41" s="39"/>
      <c r="U41" s="39"/>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row>
    <row r="42" ht="5.10817307692308" customHeight="true">
      <c r="A42" s="12"/>
      <c r="B42" s="12"/>
      <c r="C42" s="12"/>
      <c r="D42" s="12"/>
      <c r="E42" s="12"/>
      <c r="F42" s="12"/>
      <c r="G42" s="12"/>
      <c r="H42" s="3"/>
      <c r="I42" s="38"/>
      <c r="J42" s="3"/>
      <c r="K42" s="3"/>
      <c r="L42" s="3"/>
      <c r="M42" s="3"/>
      <c r="N42" s="3"/>
      <c r="O42" s="12"/>
      <c r="P42" s="3"/>
      <c r="Q42" s="3"/>
      <c r="R42" s="3"/>
      <c r="S42" s="3"/>
      <c r="T42" s="12"/>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row>
    <row r="43">
      <c r="A43" s="13" t="s">
        <v>19</v>
      </c>
      <c r="B43" s="12"/>
      <c r="C43" s="27"/>
      <c r="D43" s="28"/>
      <c r="E43" s="28"/>
      <c r="F43" s="27"/>
      <c r="G43" s="27"/>
      <c r="H43" s="27"/>
      <c r="I43" s="39"/>
      <c r="J43" s="12"/>
      <c r="K43" s="41"/>
      <c r="L43" s="12"/>
      <c r="M43" s="41"/>
      <c r="N43" s="41"/>
      <c r="O43" s="3"/>
      <c r="P43" s="42"/>
      <c r="Q43" s="1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row>
    <row r="44">
      <c r="A44" s="14" t="s">
        <v>20</v>
      </c>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3"/>
      <c r="AB44" s="3"/>
      <c r="AC44" s="3"/>
      <c r="AD44" s="3"/>
      <c r="AE44" s="3"/>
      <c r="AF44" s="3"/>
      <c r="AG44" s="3"/>
      <c r="AH44" s="3"/>
      <c r="AI44" s="3"/>
      <c r="AJ44" s="3"/>
      <c r="AK44" s="3"/>
      <c r="AL44" s="3"/>
      <c r="AM44" s="3"/>
      <c r="AN44" s="3"/>
      <c r="AO44" s="3"/>
      <c r="AP44" s="3"/>
      <c r="AQ44" s="3"/>
      <c r="AR44" s="3"/>
      <c r="AS44" s="3"/>
      <c r="AT44" s="3"/>
      <c r="AU44" s="3"/>
      <c r="AV44" s="3"/>
      <c r="AW44" s="3"/>
      <c r="AX44" s="3"/>
    </row>
    <row r="4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row>
    <row r="46">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row>
    <row r="47">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row>
    <row r="48">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row>
    <row r="49">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row>
    <row r="50">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row>
    <row r="5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row>
    <row r="5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row>
    <row r="53">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row>
    <row r="54">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row>
    <row r="5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row>
    <row r="56">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row>
    <row r="57">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row>
    <row r="58">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row>
    <row r="59">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row>
    <row r="60">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row>
    <row r="6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row>
    <row r="6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row>
    <row r="63">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row>
    <row r="64">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row>
    <row r="6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row>
    <row r="66">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row>
    <row r="67">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row>
    <row r="68">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row>
    <row r="69">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row>
    <row r="70">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row>
    <row r="7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row>
    <row r="7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row>
    <row r="73">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row>
    <row r="74">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row>
    <row r="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row>
    <row r="76">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row>
    <row r="77">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row>
    <row r="78">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row>
    <row r="79">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row>
    <row r="80">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row>
    <row r="8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row>
    <row r="82">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row>
    <row r="83">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row>
    <row r="84">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row>
    <row r="8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row>
    <row r="86">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row>
    <row r="87">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row>
    <row r="88">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row>
    <row r="89">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row>
    <row r="90">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row>
    <row r="9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row>
    <row r="92">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row>
    <row r="93">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row>
    <row r="94">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row>
    <row r="9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row>
    <row r="96">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row>
    <row r="97">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row>
    <row r="98">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row>
    <row r="99">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row>
    <row r="100">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row>
    <row r="10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row>
    <row r="1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row>
    <row r="103">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row>
    <row r="104">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row>
    <row r="10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row>
    <row r="106">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row>
    <row r="107">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row>
    <row r="108">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row>
    <row r="109">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row>
    <row r="110">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row>
    <row r="11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row>
    <row r="11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row>
    <row r="113">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row>
    <row r="114">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row>
    <row r="1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row>
    <row r="116">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row>
    <row r="117">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row>
    <row r="118">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row>
    <row r="119">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row>
    <row r="120">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row>
    <row r="12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row>
    <row r="12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row>
    <row r="123">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row>
    <row r="124">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row>
    <row r="1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row>
    <row r="126">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row>
    <row r="127">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row>
    <row r="128">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row>
    <row r="129">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row>
    <row r="130">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row>
    <row r="13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row>
    <row r="13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row>
    <row r="133">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row>
    <row r="134">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row>
    <row r="13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row>
    <row r="136">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row>
    <row r="137">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row>
    <row r="138">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row>
    <row r="139">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row>
    <row r="140">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row>
    <row r="14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row>
    <row r="14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row>
    <row r="143">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row>
    <row r="144">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row>
    <row r="14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row>
    <row r="146">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row>
    <row r="147">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row>
    <row r="148">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row>
    <row r="149">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row>
    <row r="150">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row>
    <row r="15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row>
    <row r="15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row>
    <row r="153">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row>
    <row r="154">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row>
    <row r="15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row>
    <row r="156">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row>
    <row r="157">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row>
    <row r="158">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row>
    <row r="159">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row>
    <row r="160">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row>
    <row r="16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row>
    <row r="16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row>
    <row r="163">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row>
    <row r="164">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row>
    <row r="16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row>
    <row r="166">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row>
    <row r="167">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row>
    <row r="168">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row>
    <row r="169">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row>
    <row r="170">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row>
    <row r="17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row>
    <row r="17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row>
    <row r="173">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row>
    <row r="174">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row>
    <row r="17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row>
    <row r="176">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row>
    <row r="177">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row>
    <row r="178">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row>
    <row r="179">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row>
    <row r="180">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row>
    <row r="18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row>
    <row r="18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row>
    <row r="183">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row>
    <row r="184">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row>
    <row r="18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row>
    <row r="186">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row>
    <row r="187">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row>
    <row r="188">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row>
    <row r="189">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row>
    <row r="190">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row>
    <row r="19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row>
    <row r="19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row>
    <row r="193">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row>
    <row r="194">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row>
    <row r="19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row>
    <row r="196">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row>
    <row r="197">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row>
    <row r="198">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row>
    <row r="199">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row>
    <row r="200">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row>
  </sheetData>
  <mergeCells>
    <mergeCell ref="A40:E41"/>
    <mergeCell ref="F40:F41"/>
    <mergeCell ref="P40:P41"/>
    <mergeCell ref="T40:U41"/>
    <mergeCell ref="A44:Z44"/>
    <mergeCell ref="U7:AF7"/>
    <mergeCell ref="K5:S5"/>
    <mergeCell ref="A6:A8"/>
    <mergeCell ref="B6:D6"/>
    <mergeCell ref="E6:I6"/>
    <mergeCell ref="J6:AF6"/>
    <mergeCell ref="B7:B8"/>
    <mergeCell ref="C7:C8"/>
    <mergeCell ref="D7:D8"/>
    <mergeCell ref="E7:E8"/>
    <mergeCell ref="F7:F8"/>
    <mergeCell ref="G7:G8"/>
    <mergeCell ref="H7:H8"/>
    <mergeCell ref="I7:I8"/>
    <mergeCell ref="J7:J8"/>
    <mergeCell ref="K7:T7"/>
    <mergeCell ref="B4:AD4"/>
    <mergeCell ref="Z1:AA1"/>
    <mergeCell ref="AB1:AF1"/>
    <mergeCell ref="Z2:AA2"/>
    <mergeCell ref="AB2:AF2"/>
    <mergeCell ref="A3:AD3"/>
  </mergeCells>
  <pageMargins bottom="0.75" footer="0.3" header="0.3" left="0.7" right="0.7" top="0.75"/>
</worksheet>
</file>

<file path=xl/worksheets/sheet2.xml><?xml version="1.0" encoding="utf-8"?>
<worksheet xmlns:r="http://schemas.openxmlformats.org/officeDocument/2006/relationships" xmlns="http://schemas.openxmlformats.org/spreadsheetml/2006/main">
  <dimension ref="A1:AX200"/>
  <sheetViews>
    <sheetView zoomScale="100" topLeftCell="A1" workbookViewId="0" showGridLines="true" showRowColHeaders="true"/>
  </sheetViews>
  <sheetFormatPr customHeight="false" defaultColWidth="9.28125" defaultRowHeight="15"/>
  <sheetData>
    <row r="1" ht="22.5360576923077" customHeight="true">
      <c r="A1" s="57" t="s">
        <v>67</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row>
    <row r="2" ht="16.5264423076923" customHeight="true">
      <c r="A2" s="11" t="s">
        <v>68</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row>
    <row r="3" ht="16.5264423076923" customHeight="true">
      <c r="A3" s="11" t="s">
        <v>69</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row>
    <row r="4" ht="16.5264423076923" customHeight="true">
      <c r="A4" s="11" t="s">
        <v>70</v>
      </c>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row>
    <row r="5" ht="16.5264423076923" customHeight="true">
      <c r="A5" s="11" t="s">
        <v>71</v>
      </c>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row>
    <row r="6" ht="16.5264423076923" customHeight="true">
      <c r="A6" s="11" t="s">
        <v>72</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row>
    <row r="7" ht="16.5264423076923" customHeight="true">
      <c r="A7" s="11" t="s">
        <v>73</v>
      </c>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row>
    <row r="8" ht="16.5264423076923" customHeight="true">
      <c r="A8" s="11" t="s">
        <v>74</v>
      </c>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row>
    <row r="9" ht="16.5264423076923" customHeight="true">
      <c r="A9" s="11" t="s">
        <v>75</v>
      </c>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row>
    <row r="10" ht="16.5264423076923" customHeight="true">
      <c r="A10" s="11" t="s">
        <v>76</v>
      </c>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row>
    <row r="11" ht="16.5264423076923" customHeight="true">
      <c r="A11" s="11" t="s">
        <v>77</v>
      </c>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row>
    <row r="12" ht="15.9254807692308" customHeight="true">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row>
    <row r="13" ht="16.5264423076923" customHeight="true">
      <c r="A13" s="11" t="s">
        <v>78</v>
      </c>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row>
    <row r="14" ht="16.5264423076923" customHeight="true">
      <c r="A14" s="11" t="s">
        <v>79</v>
      </c>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row>
    <row r="15" ht="16.5264423076923" customHeight="true">
      <c r="A15" s="11" t="s">
        <v>80</v>
      </c>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row>
    <row r="16" ht="16.5264423076923" customHeight="true">
      <c r="A16" s="11" t="s">
        <v>81</v>
      </c>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row>
    <row r="17" ht="16.5264423076923" customHeight="true">
      <c r="A17" s="11" t="s">
        <v>82</v>
      </c>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row>
    <row r="18" ht="15.9254807692308" customHeight="true">
      <c r="A18" s="58"/>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row>
    <row r="19" ht="15.9254807692308" customHeight="true">
      <c r="A19" s="58"/>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row>
    <row r="20" ht="15.9254807692308" customHeight="true">
      <c r="A20" s="58"/>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row>
    <row r="21" ht="15.9254807692308" customHeight="true">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row>
    <row r="22" ht="15.9254807692308" customHeight="true">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row>
    <row r="23" ht="15.9254807692308" customHeight="true">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row>
    <row r="24" ht="15.9254807692308" customHeight="true">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row>
    <row r="25" ht="15.9254807692308" customHeight="true">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row>
    <row r="26" ht="15.9254807692308" customHeight="true">
      <c r="A26" s="58"/>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row>
    <row r="27" ht="15.9254807692308" customHeight="true">
      <c r="A27" s="58"/>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row>
    <row r="28" ht="15.9254807692308" customHeight="true">
      <c r="A28" s="5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row>
    <row r="29" ht="15.9254807692308" customHeight="true">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row>
    <row r="30" ht="15.9254807692308" customHeight="true">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row>
    <row r="31" ht="15.9254807692308" customHeight="true">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row>
    <row r="32" ht="15.9254807692308" customHeight="true">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row>
    <row r="33" ht="15.9254807692308" customHeight="true">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row>
    <row r="34" ht="15.9254807692308" customHeight="true">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row>
    <row r="35" ht="15.9254807692308" customHeight="true">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row>
    <row r="36" ht="15.9254807692308" customHeight="true">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row>
    <row r="37" ht="15.9254807692308" customHeight="true">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row>
    <row r="38" ht="15.9254807692308" customHeight="true">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row>
    <row r="39" ht="15.9254807692308" customHeight="true">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row>
    <row r="40" ht="15.9254807692308" customHeight="true">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row>
    <row r="41" ht="15.9254807692308" customHeight="true">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row>
    <row r="42" ht="15.9254807692308" customHeight="true">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row>
    <row r="43" ht="15.9254807692308" customHeight="true">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row>
    <row r="44" ht="15.9254807692308" customHeight="true">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row>
    <row r="45" ht="15.9254807692308" customHeight="true">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row>
    <row r="46" ht="15.9254807692308" customHeight="true">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row>
    <row r="47" ht="15.9254807692308" customHeight="true">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row>
    <row r="48" ht="15.9254807692308" customHeight="true">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row>
    <row r="49" ht="15.9254807692308" customHeight="true">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row>
    <row r="50" ht="15.9254807692308" customHeight="true">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row>
    <row r="51" ht="15.9254807692308" customHeight="true">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row>
    <row r="52" ht="15.9254807692308" customHeight="true">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row>
    <row r="53" ht="15.9254807692308" customHeight="true">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row>
    <row r="54" ht="15.9254807692308" customHeight="true">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row>
    <row r="55" ht="15.9254807692308" customHeight="true">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row>
    <row r="56" ht="15.9254807692308" customHeight="true">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row>
    <row r="57" ht="15.9254807692308" customHeight="true">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row>
    <row r="58" ht="15.9254807692308" customHeight="true">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row>
    <row r="59" ht="15.9254807692308" customHeight="true">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row>
    <row r="60" ht="15.9254807692308" customHeight="true">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row>
    <row r="61" ht="15.9254807692308" customHeight="true">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row>
    <row r="62" ht="15.9254807692308" customHeight="true">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row>
    <row r="63" ht="15.9254807692308" customHeight="true">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row>
    <row r="64" ht="15.9254807692308" customHeight="true">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row>
    <row r="65" ht="15.9254807692308" customHeight="true">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row>
    <row r="66" ht="15.9254807692308" customHeight="true">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row>
    <row r="67" ht="15.9254807692308" customHeight="true">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row>
    <row r="68" ht="15.9254807692308" customHeight="true">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row>
    <row r="69" ht="15.9254807692308" customHeight="true">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row>
    <row r="70" ht="15.9254807692308" customHeight="true">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row>
    <row r="71" ht="15.9254807692308" customHeight="true">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row>
    <row r="72" ht="15.9254807692308" customHeight="true">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row>
    <row r="73" ht="15.9254807692308" customHeight="true">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row>
    <row r="74" ht="15.9254807692308" customHeight="true">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row>
    <row r="75" ht="15.9254807692308" customHeight="true">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row>
    <row r="76" ht="15.9254807692308" customHeight="true">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row>
    <row r="77" ht="15.9254807692308" customHeight="true">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row>
    <row r="78" ht="15.9254807692308" customHeight="true">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row>
    <row r="79" ht="15.9254807692308" customHeight="true">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row>
    <row r="80" ht="15.9254807692308" customHeight="true">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row>
    <row r="81" ht="15.9254807692308" customHeight="true">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row>
    <row r="82" ht="15.9254807692308" customHeight="true">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row>
    <row r="83" ht="15.9254807692308" customHeight="true">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row>
    <row r="84" ht="15.9254807692308" customHeight="true">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row>
    <row r="85" ht="15.9254807692308" customHeight="true">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row>
    <row r="86" ht="15.9254807692308" customHeight="true">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row>
    <row r="87" ht="15.9254807692308" customHeight="true">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row>
    <row r="88" ht="15.9254807692308" customHeight="true">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row>
    <row r="89" ht="15.9254807692308" customHeight="true">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row>
    <row r="90" ht="15.9254807692308" customHeight="true">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row>
    <row r="91" ht="15.9254807692308" customHeight="true">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row>
    <row r="92" ht="15.9254807692308" customHeight="true">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row>
    <row r="93" ht="15.9254807692308" customHeight="true">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row>
    <row r="94" ht="15.9254807692308" customHeight="true">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row>
    <row r="95" ht="15.9254807692308" customHeight="true">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row>
    <row r="96" ht="15.9254807692308" customHeight="true">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row>
    <row r="97" ht="15.9254807692308" customHeight="true">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row>
    <row r="98" ht="15.9254807692308" customHeight="true">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row>
    <row r="99" ht="15.9254807692308" customHeight="true">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row>
    <row r="100" ht="15.9254807692308" customHeight="true">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row>
    <row r="101" ht="15.9254807692308" customHeight="true">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row>
    <row r="102" ht="15.9254807692308" customHeight="true">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row>
    <row r="103" ht="15.9254807692308" customHeight="true">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row>
    <row r="104" ht="15.9254807692308" customHeight="true">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row>
    <row r="105" ht="15.9254807692308" customHeight="true">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row>
    <row r="106" ht="15.9254807692308" customHeight="true">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row>
    <row r="107" ht="15.9254807692308" customHeight="true">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row>
    <row r="108" ht="15.9254807692308" customHeight="true">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row>
    <row r="109" ht="15.9254807692308" customHeight="true">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row>
    <row r="110" ht="15.9254807692308" customHeight="true">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row>
    <row r="111" ht="15.9254807692308" customHeight="true">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row>
    <row r="112" ht="15.9254807692308" customHeight="true">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row>
    <row r="113" ht="15.9254807692308" customHeight="true">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row>
    <row r="114" ht="15.9254807692308" customHeight="true">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row>
    <row r="115" ht="15.9254807692308" customHeight="true">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row>
    <row r="116" ht="15.9254807692308" customHeight="true">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row>
    <row r="117" ht="15.9254807692308" customHeight="true">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row>
    <row r="118" ht="15.9254807692308" customHeight="true">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row>
    <row r="119" ht="15.9254807692308" customHeight="true">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row>
    <row r="120" ht="15.9254807692308" customHeight="true">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row>
    <row r="121" ht="15.9254807692308" customHeight="true">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row>
    <row r="122" ht="15.9254807692308" customHeight="true">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row>
    <row r="123" ht="15.9254807692308" customHeight="true">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row>
    <row r="124" ht="15.9254807692308" customHeight="true">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row>
    <row r="125" ht="15.9254807692308" customHeight="true">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row>
    <row r="126" ht="15.9254807692308" customHeight="true">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row>
    <row r="127" ht="15.9254807692308" customHeight="true">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row>
    <row r="128" ht="15.9254807692308" customHeight="true">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row>
    <row r="129" ht="15.9254807692308" customHeight="true">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row>
    <row r="130" ht="15.9254807692308" customHeight="true">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row>
    <row r="131" ht="15.9254807692308" customHeight="true">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row>
    <row r="132" ht="15.9254807692308" customHeight="true">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row>
    <row r="133" ht="15.9254807692308" customHeight="true">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row>
    <row r="134" ht="15.9254807692308" customHeight="true">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row>
    <row r="135" ht="15.9254807692308" customHeight="true">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row>
    <row r="136" ht="15.9254807692308" customHeight="true">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row>
    <row r="137" ht="15.9254807692308" customHeight="true">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row>
    <row r="138" ht="15.9254807692308" customHeight="true">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row>
    <row r="139" ht="15.9254807692308" customHeight="true">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row>
    <row r="140" ht="15.9254807692308" customHeight="true">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row>
    <row r="141" ht="15.9254807692308" customHeight="true">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row>
    <row r="142" ht="15.9254807692308" customHeight="true">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row>
    <row r="143" ht="15.9254807692308" customHeight="true">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row>
    <row r="144" ht="15.9254807692308" customHeight="true">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row>
    <row r="145" ht="15.9254807692308" customHeight="true">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row>
    <row r="146" ht="15.9254807692308" customHeight="true">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row>
    <row r="147" ht="15.9254807692308" customHeight="true">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row>
    <row r="148" ht="15.9254807692308" customHeight="true">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row>
    <row r="149" ht="15.9254807692308" customHeight="true">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row>
    <row r="150" ht="15.9254807692308" customHeight="true">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row>
    <row r="151" ht="15.9254807692308" customHeight="true">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row>
    <row r="152" ht="15.9254807692308" customHeight="true">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row>
    <row r="153" ht="15.9254807692308" customHeight="true">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row>
    <row r="154" ht="15.9254807692308" customHeight="true">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row>
    <row r="155" ht="15.9254807692308" customHeight="true">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row>
    <row r="156" ht="15.9254807692308" customHeight="true">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row>
    <row r="157" ht="15.9254807692308" customHeight="true">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row>
    <row r="158" ht="15.9254807692308" customHeight="true">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row>
    <row r="159" ht="15.9254807692308" customHeight="true">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row>
    <row r="160" ht="15.9254807692308" customHeight="true">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row>
    <row r="161" ht="15.9254807692308" customHeight="true">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row>
    <row r="162" ht="15.9254807692308" customHeight="true">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row>
    <row r="163" ht="15.9254807692308" customHeight="true">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row>
    <row r="164" ht="15.9254807692308" customHeight="true">
      <c r="A164" s="58"/>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row>
    <row r="165" ht="15.9254807692308" customHeight="true">
      <c r="A165" s="58"/>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row>
    <row r="166" ht="15.9254807692308" customHeight="true">
      <c r="A166" s="58"/>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row>
    <row r="167" ht="15.9254807692308" customHeight="true">
      <c r="A167" s="58"/>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row>
    <row r="168" ht="15.9254807692308" customHeight="true">
      <c r="A168" s="58"/>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row>
    <row r="169" ht="15.9254807692308" customHeight="true">
      <c r="A169" s="58"/>
      <c r="B169" s="58"/>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row>
    <row r="170" ht="15.9254807692308" customHeight="true">
      <c r="A170" s="58"/>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row>
    <row r="171" ht="15.9254807692308" customHeight="true">
      <c r="A171" s="58"/>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row>
    <row r="172" ht="15.9254807692308" customHeight="true">
      <c r="A172" s="58"/>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row>
    <row r="173" ht="15.9254807692308" customHeight="true">
      <c r="A173" s="58"/>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row>
    <row r="174" ht="15.9254807692308" customHeight="true">
      <c r="A174" s="58"/>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row>
    <row r="175" ht="15.9254807692308" customHeight="true">
      <c r="A175" s="58"/>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row>
    <row r="176" ht="15.9254807692308" customHeight="true">
      <c r="A176" s="58"/>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row>
    <row r="177" ht="15.9254807692308" customHeight="true">
      <c r="A177" s="58"/>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row>
    <row r="178" ht="15.9254807692308" customHeight="true">
      <c r="A178" s="58"/>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row>
    <row r="179" ht="15.9254807692308" customHeight="true">
      <c r="A179" s="58"/>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c r="AS179" s="58"/>
      <c r="AT179" s="58"/>
      <c r="AU179" s="58"/>
      <c r="AV179" s="58"/>
      <c r="AW179" s="58"/>
      <c r="AX179" s="58"/>
    </row>
    <row r="180" ht="15.9254807692308" customHeight="true">
      <c r="A180" s="58"/>
      <c r="B180" s="58"/>
      <c r="C180" s="58"/>
      <c r="D180" s="58"/>
      <c r="E180" s="58"/>
      <c r="F180" s="58"/>
      <c r="G180" s="58"/>
      <c r="H180" s="58"/>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row>
    <row r="181" ht="15.9254807692308" customHeight="true">
      <c r="A181" s="58"/>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row>
    <row r="182" ht="15.9254807692308" customHeight="true">
      <c r="A182" s="58"/>
      <c r="B182" s="58"/>
      <c r="C182" s="58"/>
      <c r="D182" s="58"/>
      <c r="E182" s="58"/>
      <c r="F182" s="58"/>
      <c r="G182" s="58"/>
      <c r="H182" s="58"/>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c r="AS182" s="58"/>
      <c r="AT182" s="58"/>
      <c r="AU182" s="58"/>
      <c r="AV182" s="58"/>
      <c r="AW182" s="58"/>
      <c r="AX182" s="58"/>
    </row>
    <row r="183" ht="15.9254807692308" customHeight="true">
      <c r="A183" s="58"/>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row>
    <row r="184" ht="15.9254807692308" customHeight="true">
      <c r="A184" s="58"/>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row>
    <row r="185" ht="15.9254807692308" customHeight="true">
      <c r="A185" s="58"/>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row>
    <row r="186" ht="15.9254807692308" customHeight="true">
      <c r="A186" s="58"/>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row>
    <row r="187" ht="15.9254807692308" customHeight="true">
      <c r="A187" s="58"/>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row>
    <row r="188" ht="15.9254807692308" customHeight="true">
      <c r="A188" s="58"/>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row>
    <row r="189" ht="15.9254807692308" customHeight="true">
      <c r="A189" s="58"/>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row>
    <row r="190" ht="15.9254807692308" customHeight="true">
      <c r="A190" s="58"/>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row>
    <row r="191" ht="15.9254807692308" customHeight="true">
      <c r="A191" s="58"/>
      <c r="B191" s="58"/>
      <c r="C191" s="58"/>
      <c r="D191" s="58"/>
      <c r="E191" s="58"/>
      <c r="F191" s="58"/>
      <c r="G191" s="58"/>
      <c r="H191" s="58"/>
      <c r="I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row>
    <row r="192" ht="15.9254807692308" customHeight="true">
      <c r="A192" s="58"/>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row>
    <row r="193" ht="15.9254807692308" customHeight="true">
      <c r="A193" s="58"/>
      <c r="B193" s="58"/>
      <c r="C193" s="58"/>
      <c r="D193" s="58"/>
      <c r="E193" s="58"/>
      <c r="F193" s="58"/>
      <c r="G193" s="58"/>
      <c r="H193" s="58"/>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row>
    <row r="194" ht="15.9254807692308" customHeight="true">
      <c r="A194" s="58"/>
      <c r="B194" s="58"/>
      <c r="C194" s="58"/>
      <c r="D194" s="58"/>
      <c r="E194" s="58"/>
      <c r="F194" s="58"/>
      <c r="G194" s="58"/>
      <c r="H194" s="58"/>
      <c r="I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row>
    <row r="195" ht="15.9254807692308" customHeight="true">
      <c r="A195" s="58"/>
      <c r="B195" s="58"/>
      <c r="C195" s="58"/>
      <c r="D195" s="58"/>
      <c r="E195" s="58"/>
      <c r="F195" s="58"/>
      <c r="G195" s="58"/>
      <c r="H195" s="58"/>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row>
    <row r="196" ht="15.9254807692308" customHeight="true">
      <c r="A196" s="58"/>
      <c r="B196" s="58"/>
      <c r="C196" s="58"/>
      <c r="D196" s="58"/>
      <c r="E196" s="58"/>
      <c r="F196" s="58"/>
      <c r="G196" s="58"/>
      <c r="H196" s="58"/>
      <c r="I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row>
    <row r="197" ht="15.9254807692308" customHeight="true">
      <c r="A197" s="58"/>
      <c r="B197" s="58"/>
      <c r="C197" s="58"/>
      <c r="D197" s="58"/>
      <c r="E197" s="58"/>
      <c r="F197" s="58"/>
      <c r="G197" s="58"/>
      <c r="H197" s="58"/>
      <c r="I197" s="58"/>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row>
    <row r="198" ht="15.9254807692308" customHeight="true">
      <c r="A198" s="58"/>
      <c r="B198" s="58"/>
      <c r="C198" s="58"/>
      <c r="D198" s="58"/>
      <c r="E198" s="58"/>
      <c r="F198" s="58"/>
      <c r="G198" s="58"/>
      <c r="H198" s="58"/>
      <c r="I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row>
    <row r="199" ht="15.9254807692308" customHeight="true">
      <c r="A199" s="58"/>
      <c r="B199" s="58"/>
      <c r="C199" s="58"/>
      <c r="D199" s="58"/>
      <c r="E199" s="58"/>
      <c r="F199" s="58"/>
      <c r="G199" s="58"/>
      <c r="H199" s="58"/>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row>
    <row r="200" ht="15.9254807692308" customHeight="true">
      <c r="A200" s="58"/>
      <c r="B200" s="58"/>
      <c r="C200" s="58"/>
      <c r="D200" s="58"/>
      <c r="E200" s="58"/>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c r="AS200" s="58"/>
      <c r="AT200" s="58"/>
      <c r="AU200" s="58"/>
      <c r="AV200" s="58"/>
      <c r="AW200" s="58"/>
      <c r="AX200" s="58"/>
    </row>
  </sheetData>
  <pageMargins bottom="0.75" footer="0.3" header="0.3" left="0.7" right="0.7" top="0.75"/>
</worksheet>
</file>