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2-02-2" sheetId="1" r:id="rId1"/>
  </sheets>
  <definedNames>
    <definedName name="_xlnm.Print_Area" localSheetId="0">'1761-02-02-2'!$A$1:$W$27</definedName>
  </definedNames>
  <calcPr fullCalcOnLoad="1"/>
</workbook>
</file>

<file path=xl/sharedStrings.xml><?xml version="1.0" encoding="utf-8"?>
<sst xmlns="http://schemas.openxmlformats.org/spreadsheetml/2006/main" count="62" uniqueCount="56">
  <si>
    <t>公   開   類</t>
  </si>
  <si>
    <t>半  年  報</t>
  </si>
  <si>
    <t xml:space="preserve"> 桃園市消防安全設備檢修申報</t>
  </si>
  <si>
    <t>區域別</t>
  </si>
  <si>
    <t>總計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</si>
  <si>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</si>
  <si>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</si>
  <si>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</si>
  <si>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</si>
  <si>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</si>
  <si>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</si>
  <si>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</si>
  <si>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</si>
  <si>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</si>
  <si>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</si>
  <si>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</si>
  <si>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</si>
  <si>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</si>
  <si>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</si>
  <si>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資料來源：依據本市各區消防分隊所報「消防安全設備檢修申報」表彙編。</t>
  </si>
  <si>
    <t>填表說明：本表應於編製期限內經網際網路線上傳送至內政部消防署統計資料庫及桃園市政府公務統計行政管理系統。</t>
  </si>
  <si>
    <t xml:space="preserve">         </t>
  </si>
  <si>
    <t>每年1月、7月底前編報</t>
  </si>
  <si>
    <t>甲類場所</t>
  </si>
  <si>
    <t>期  底應申報家數</t>
  </si>
  <si>
    <t>上年同期申報家數</t>
  </si>
  <si>
    <t>上年同期申報率  (%)</t>
  </si>
  <si>
    <t>本期申報家數</t>
  </si>
  <si>
    <t>本  期申報率(%)</t>
  </si>
  <si>
    <t>審　核</t>
  </si>
  <si>
    <t>合格申報家數</t>
  </si>
  <si>
    <t>甲類以外場所</t>
  </si>
  <si>
    <t>業務主管人員</t>
  </si>
  <si>
    <t>主辦統計人員</t>
  </si>
  <si>
    <t>中華民國110年下半年</t>
  </si>
  <si>
    <t>複查情形</t>
  </si>
  <si>
    <t>本期申報總家數</t>
  </si>
  <si>
    <t>機關首長</t>
  </si>
  <si>
    <t>本期複查總家數</t>
  </si>
  <si>
    <t>本  期複查率(%)</t>
  </si>
  <si>
    <t>違規處理情形</t>
  </si>
  <si>
    <t>未檢修申報限改件次</t>
  </si>
  <si>
    <t>未檢修申報件次</t>
  </si>
  <si>
    <t>處罰鍰</t>
  </si>
  <si>
    <t>消防專技人員不實檢修件次</t>
  </si>
  <si>
    <t>編製機關</t>
  </si>
  <si>
    <t>表  號</t>
  </si>
  <si>
    <t>總金額(元)</t>
  </si>
  <si>
    <t>桃園市政府消防局火災預防科</t>
  </si>
  <si>
    <t>1 7 6 1 - 0 2 - 0 2 - 2</t>
  </si>
  <si>
    <t>罰鍰收繳情形</t>
  </si>
  <si>
    <t>件  次</t>
  </si>
  <si>
    <t>單位：家、件次</t>
  </si>
  <si>
    <t>金    額(元)</t>
  </si>
  <si>
    <t>強 制  執 行  件 次</t>
  </si>
  <si>
    <t>中華民國111年1月20日編製</t>
  </si>
</sst>
</file>

<file path=xl/styles.xml><?xml version="1.0" encoding="utf-8"?>
<styleSheet xmlns="http://schemas.openxmlformats.org/spreadsheetml/2006/main">
  <numFmts count="4">
    <numFmt numFmtId="188" formatCode="_-* #,##0.00_-;\-* #,##0.00_-;_-* &quot;-&quot;??_-;_-@_-"/>
    <numFmt numFmtId="189" formatCode="_-* #,##0_-;\-* #,##0_-;_-* &quot;-&quot;??_-;_-@_-"/>
    <numFmt numFmtId="190" formatCode="_-* #,##0_-;\-* #,##0_-;_-* &quot;-&quot;_-;_-@_-"/>
    <numFmt numFmtId="191" formatCode="#,##0_);[Red]\(#,##0\)"/>
  </numFmts>
  <fonts count="8">
    <font>
      <sz val="11"/>
      <color theme="1"/>
      <name val="Calibri"/>
      <family val="2"/>
    </font>
    <font>
      <sz val="10"/>
      <name val="Arial"/>
      <family val="2"/>
    </font>
    <font>
      <sz val="12"/>
      <color theme="1"/>
      <name val="新細明體"/>
      <family val="2"/>
    </font>
    <font>
      <sz val="12"/>
      <color theme="1"/>
      <name val="標楷體"/>
      <family val="2"/>
    </font>
    <font>
      <sz val="24"/>
      <color theme="1"/>
      <name val="標楷體"/>
      <family val="2"/>
    </font>
    <font>
      <sz val="9.5"/>
      <color theme="1"/>
      <name val="標楷體"/>
      <family val="2"/>
    </font>
    <font>
      <sz val="11"/>
      <color theme="1"/>
      <name val="標楷體"/>
      <family val="2"/>
    </font>
    <font>
      <sz val="12"/>
      <color theme="1"/>
      <name val="Times New Roman"/>
      <family val="2"/>
    </font>
  </fonts>
  <fills count="2">
    <fill>
      <patternFill/>
    </fill>
    <fill>
      <patternFill patternType="gray125"/>
    </fill>
  </fills>
  <borders count="34">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bottom/>
    </border>
    <border>
      <left style="medium">
        <color rgb="FF000000"/>
      </left>
      <right style="thin">
        <color rgb="FF000000"/>
      </right>
      <top/>
      <bottom style="medium">
        <color rgb="FF000000"/>
      </bottom>
    </border>
    <border>
      <left/>
      <right/>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border>
    <border>
      <left style="thin">
        <color rgb="FF000000"/>
      </left>
      <right/>
      <top style="medium">
        <color rgb="FF000000"/>
      </top>
      <bottom style="medium">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0" fillId="0" borderId="0" applyFont="0" applyFill="0" applyBorder="0" applyProtection="0">
      <alignment/>
    </xf>
    <xf numFmtId="0" fontId="0" fillId="0" borderId="0" applyFill="0" applyBorder="0" applyAlignment="0" applyProtection="0"/>
  </cellStyleXfs>
  <cellXfs count="80">
    <xf numFmtId="0" fontId="0" fillId="0" borderId="0" xfId="0" applyNumberFormat="1" applyFont="1" applyFill="1" applyBorder="1" applyAlignment="1" applyProtection="1">
      <alignment/>
      <protection/>
    </xf>
    <xf numFmtId="0" fontId="2" fillId="0" borderId="0" xfId="20" applyNumberFormat="1" applyFont="1"/>
    <xf numFmtId="188" fontId="0" fillId="0" borderId="0" xfId="21" applyNumberFormat="1" applyAlignment="1">
      <alignment vertical="center"/>
    </xf>
    <xf numFmtId="0" fontId="0" fillId="0" borderId="0" xfId="22" applyNumberFormat="1" applyFont="1"/>
    <xf numFmtId="0" fontId="3" fillId="0" borderId="1" xfId="20" applyFont="1" applyBorder="1" applyAlignment="1">
      <alignment horizontal="center" vertical="center"/>
    </xf>
    <xf numFmtId="0" fontId="3" fillId="0" borderId="2" xfId="20" applyFont="1" applyBorder="1" applyAlignment="1">
      <alignment horizontal="distributed" vertical="center"/>
    </xf>
    <xf numFmtId="0" fontId="4"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5" xfId="20" applyFont="1" applyBorder="1" applyAlignment="1">
      <alignment horizontal="center" vertical="center" wrapText="1"/>
    </xf>
    <xf numFmtId="49" fontId="3" fillId="0" borderId="6" xfId="20" applyNumberFormat="1" applyFont="1" applyBorder="1" applyAlignment="1">
      <alignment horizontal="left" vertical="center"/>
    </xf>
    <xf numFmtId="49" fontId="3" fillId="0" borderId="7" xfId="20" applyNumberFormat="1" applyFont="1" applyBorder="1" applyAlignment="1">
      <alignment horizontal="left" vertical="center"/>
    </xf>
    <xf numFmtId="49" fontId="3" fillId="0" borderId="8" xfId="20" applyNumberFormat="1" applyFont="1" applyBorder="1" applyAlignment="1">
      <alignment horizontal="left" vertical="center"/>
    </xf>
    <xf numFmtId="0" fontId="3" fillId="0" borderId="0" xfId="20" applyFont="1" applyAlignment="1">
      <alignment horizontal="distributed" vertical="center"/>
    </xf>
    <xf numFmtId="0" fontId="3" fillId="0" borderId="0" xfId="20" applyFont="1" applyAlignment="1">
      <alignment horizontal="left" vertical="top"/>
    </xf>
    <xf numFmtId="0" fontId="3" fillId="0" borderId="0" xfId="20" applyFont="1" applyAlignment="1">
      <alignment vertical="center"/>
    </xf>
    <xf numFmtId="0" fontId="3" fillId="0" borderId="0" xfId="20" applyFont="1" applyAlignment="1">
      <alignment horizontal="left"/>
    </xf>
    <xf numFmtId="0" fontId="3" fillId="0" borderId="0" xfId="20" applyFont="1" applyAlignment="1">
      <alignment horizontal="center"/>
    </xf>
    <xf numFmtId="0" fontId="3" fillId="0" borderId="9" xfId="20" applyFont="1" applyBorder="1"/>
    <xf numFmtId="0" fontId="3" fillId="0" borderId="0" xfId="20" applyFont="1" applyAlignment="1">
      <alignment horizontal="center" wrapText="1"/>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9" fontId="3" fillId="0" borderId="6" xfId="21" applyNumberFormat="1" applyFont="1" applyBorder="1" applyAlignment="1">
      <alignment horizontal="right" vertical="center"/>
    </xf>
    <xf numFmtId="189" fontId="3" fillId="0" borderId="7" xfId="21" applyNumberFormat="1" applyFont="1" applyBorder="1" applyAlignment="1">
      <alignment horizontal="right" vertical="center"/>
    </xf>
    <xf numFmtId="189" fontId="3" fillId="0" borderId="8" xfId="21" applyNumberFormat="1" applyFont="1" applyBorder="1" applyAlignment="1">
      <alignment horizontal="right" vertical="center"/>
    </xf>
    <xf numFmtId="0" fontId="3" fillId="0" borderId="0" xfId="20" applyFont="1" applyAlignment="1">
      <alignment vertical="top"/>
    </xf>
    <xf numFmtId="0" fontId="3" fillId="0" borderId="13" xfId="20" applyFont="1" applyBorder="1"/>
    <xf numFmtId="0" fontId="3" fillId="0" borderId="14" xfId="20" applyFont="1" applyBorder="1" applyAlignment="1">
      <alignment horizontal="center" vertical="center" wrapText="1"/>
    </xf>
    <xf numFmtId="0" fontId="3" fillId="0" borderId="15" xfId="20" applyFont="1" applyBorder="1" applyAlignment="1">
      <alignment horizontal="center" vertical="center" wrapText="1"/>
    </xf>
    <xf numFmtId="0" fontId="2" fillId="0" borderId="16" xfId="20" applyFont="1" applyBorder="1" applyAlignment="1">
      <alignment horizontal="center" vertical="center" wrapText="1"/>
    </xf>
    <xf numFmtId="189" fontId="3" fillId="0" borderId="17" xfId="21" applyNumberFormat="1" applyFont="1" applyBorder="1" applyAlignment="1">
      <alignment horizontal="right" vertical="center"/>
    </xf>
    <xf numFmtId="189" fontId="3" fillId="0" borderId="18" xfId="21" applyNumberFormat="1" applyFont="1" applyBorder="1" applyAlignment="1">
      <alignment horizontal="right" vertical="center"/>
    </xf>
    <xf numFmtId="0" fontId="5" fillId="0" borderId="0" xfId="20" applyFont="1" applyAlignment="1">
      <alignment horizontal="center"/>
    </xf>
    <xf numFmtId="0" fontId="5" fillId="0" borderId="13" xfId="20" applyFont="1" applyBorder="1"/>
    <xf numFmtId="0" fontId="3" fillId="0" borderId="19" xfId="20" applyFont="1" applyBorder="1" applyAlignment="1">
      <alignment horizontal="center" vertical="center" wrapText="1"/>
    </xf>
    <xf numFmtId="2" fontId="3" fillId="0" borderId="17" xfId="20" applyNumberFormat="1" applyFont="1" applyBorder="1" applyAlignment="1">
      <alignment horizontal="right" vertical="center"/>
    </xf>
    <xf numFmtId="2" fontId="3" fillId="0" borderId="7" xfId="20" applyNumberFormat="1" applyFont="1" applyBorder="1" applyAlignment="1">
      <alignment horizontal="right" vertical="center"/>
    </xf>
    <xf numFmtId="2" fontId="3" fillId="0" borderId="18" xfId="20" applyNumberFormat="1" applyFont="1" applyBorder="1" applyAlignment="1">
      <alignment horizontal="right" vertical="center"/>
    </xf>
    <xf numFmtId="0" fontId="0" fillId="0" borderId="16" xfId="22" applyFont="1" applyBorder="1" applyAlignment="1">
      <alignment horizontal="center" vertical="center" wrapText="1"/>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2" fillId="0" borderId="22" xfId="20" applyFont="1" applyBorder="1" applyAlignment="1">
      <alignment horizontal="center" vertical="center" wrapText="1"/>
    </xf>
    <xf numFmtId="0" fontId="5" fillId="0" borderId="0" xfId="20" applyFont="1"/>
    <xf numFmtId="49" fontId="3" fillId="0" borderId="0" xfId="20" applyNumberFormat="1" applyFont="1" applyAlignment="1">
      <alignment horizontal="center"/>
    </xf>
    <xf numFmtId="0" fontId="3" fillId="0" borderId="16" xfId="20" applyFont="1" applyBorder="1" applyAlignment="1">
      <alignment horizontal="center" vertical="center" wrapText="1"/>
    </xf>
    <xf numFmtId="0" fontId="3" fillId="0" borderId="0" xfId="20" applyFont="1" applyAlignment="1">
      <alignment horizontal="center" vertical="center"/>
    </xf>
    <xf numFmtId="0" fontId="3" fillId="0" borderId="17" xfId="20" applyFont="1" applyBorder="1" applyAlignment="1">
      <alignment horizontal="center" vertical="center" wrapText="1"/>
    </xf>
    <xf numFmtId="0" fontId="2" fillId="0" borderId="0" xfId="20" applyFont="1" applyAlignment="1">
      <alignment horizontal="left" vertical="top"/>
    </xf>
    <xf numFmtId="0" fontId="3" fillId="0" borderId="0" xfId="20" applyFont="1" applyAlignment="1">
      <alignment horizontal="justify" wrapText="1"/>
    </xf>
    <xf numFmtId="0" fontId="3" fillId="0" borderId="0" xfId="20" applyFont="1" applyAlignment="1">
      <alignment horizontal="right" vertical="center"/>
    </xf>
    <xf numFmtId="190" fontId="3" fillId="0" borderId="7" xfId="21" applyNumberFormat="1" applyFont="1" applyBorder="1" applyAlignment="1">
      <alignment horizontal="right" vertical="center"/>
    </xf>
    <xf numFmtId="190" fontId="3" fillId="0" borderId="18" xfId="21" applyNumberFormat="1" applyFont="1" applyBorder="1" applyAlignment="1">
      <alignment horizontal="right" vertical="center"/>
    </xf>
    <xf numFmtId="0" fontId="2" fillId="0" borderId="0" xfId="20" applyFont="1" applyAlignment="1">
      <alignment horizontal="right" vertical="center"/>
    </xf>
    <xf numFmtId="0" fontId="2" fillId="0" borderId="14" xfId="20" applyFont="1" applyBorder="1" applyAlignment="1">
      <alignment horizontal="center" vertical="center" wrapText="1"/>
    </xf>
    <xf numFmtId="0" fontId="3" fillId="0" borderId="23" xfId="20" applyFont="1" applyBorder="1" applyAlignment="1">
      <alignment horizontal="center" vertical="center" wrapText="1"/>
    </xf>
    <xf numFmtId="0" fontId="3" fillId="0" borderId="24" xfId="20" applyFont="1" applyBorder="1" applyAlignment="1">
      <alignment horizontal="center" vertical="center" wrapText="1"/>
    </xf>
    <xf numFmtId="0" fontId="6" fillId="0" borderId="25" xfId="20" applyFont="1" applyBorder="1" applyAlignment="1">
      <alignment horizontal="center" vertical="center"/>
    </xf>
    <xf numFmtId="0" fontId="6" fillId="0" borderId="26" xfId="20" applyFont="1" applyBorder="1" applyAlignment="1">
      <alignment horizontal="center" vertical="center"/>
    </xf>
    <xf numFmtId="0" fontId="2" fillId="0" borderId="6" xfId="20" applyFont="1" applyBorder="1" applyAlignment="1">
      <alignment horizontal="center" vertical="center" wrapText="1"/>
    </xf>
    <xf numFmtId="0" fontId="2" fillId="0" borderId="27" xfId="20" applyFont="1" applyBorder="1" applyAlignment="1">
      <alignment vertical="center" wrapText="1"/>
    </xf>
    <xf numFmtId="0" fontId="6" fillId="0" borderId="14" xfId="20" applyFont="1" applyBorder="1" applyAlignment="1">
      <alignment horizontal="center" vertical="center"/>
    </xf>
    <xf numFmtId="0" fontId="6" fillId="0" borderId="18" xfId="20" applyFont="1" applyBorder="1" applyAlignment="1">
      <alignment horizontal="center" vertical="center"/>
    </xf>
    <xf numFmtId="0" fontId="6" fillId="0" borderId="20" xfId="20" applyFont="1" applyBorder="1" applyAlignment="1">
      <alignment horizontal="center" vertical="center"/>
    </xf>
    <xf numFmtId="0" fontId="3" fillId="0" borderId="13" xfId="20" applyFont="1" applyBorder="1" applyAlignment="1">
      <alignment horizontal="right"/>
    </xf>
    <xf numFmtId="0" fontId="3" fillId="0" borderId="6" xfId="20" applyFont="1" applyBorder="1" applyAlignment="1">
      <alignment horizontal="center" vertical="center" wrapText="1"/>
    </xf>
    <xf numFmtId="0" fontId="6" fillId="0" borderId="28" xfId="20" applyFont="1" applyBorder="1" applyAlignment="1">
      <alignment horizontal="center" vertical="center"/>
    </xf>
    <xf numFmtId="0" fontId="6" fillId="0" borderId="29" xfId="20" applyFont="1" applyBorder="1" applyAlignment="1">
      <alignment horizontal="center" vertical="center"/>
    </xf>
    <xf numFmtId="0" fontId="0" fillId="0" borderId="13" xfId="22" applyFont="1" applyBorder="1" applyAlignment="1">
      <alignment horizontal="right"/>
    </xf>
    <xf numFmtId="0" fontId="3" fillId="0" borderId="30" xfId="20" applyFont="1" applyBorder="1" applyAlignment="1">
      <alignment horizontal="center" vertical="center" wrapText="1"/>
    </xf>
    <xf numFmtId="0" fontId="3" fillId="0" borderId="31" xfId="20" applyFont="1" applyBorder="1" applyAlignment="1">
      <alignment horizontal="center" vertical="center" wrapText="1"/>
    </xf>
    <xf numFmtId="190" fontId="3" fillId="0" borderId="32" xfId="21" applyNumberFormat="1" applyFont="1" applyBorder="1" applyAlignment="1">
      <alignment horizontal="right" vertical="center"/>
    </xf>
    <xf numFmtId="190" fontId="3" fillId="0" borderId="23" xfId="21" applyNumberFormat="1" applyFont="1" applyBorder="1" applyAlignment="1">
      <alignment horizontal="right" vertical="center"/>
    </xf>
    <xf numFmtId="190" fontId="3" fillId="0" borderId="33" xfId="21" applyNumberFormat="1" applyFont="1" applyBorder="1" applyAlignment="1">
      <alignment horizontal="right" vertical="center"/>
    </xf>
    <xf numFmtId="191" fontId="3" fillId="0" borderId="0" xfId="20" applyNumberFormat="1" applyFont="1" applyAlignment="1">
      <alignment horizontal="right" vertical="center"/>
    </xf>
    <xf numFmtId="191" fontId="6" fillId="0" borderId="0" xfId="20" applyNumberFormat="1" applyFont="1" applyAlignment="1">
      <alignment horizontal="right" vertical="center"/>
    </xf>
    <xf numFmtId="0" fontId="7" fillId="0" borderId="0" xfId="20" applyFont="1" applyAlignment="1">
      <alignment horizontal="center" vertical="center"/>
    </xf>
    <xf numFmtId="0" fontId="2" fillId="0" borderId="0" xfId="20" applyFont="1" applyAlignment="1">
      <alignment horizontal="center" vertical="center"/>
    </xf>
    <xf numFmtId="0" fontId="3" fillId="0" borderId="0" xfId="20" applyFont="1"/>
    <xf numFmtId="0" fontId="2" fillId="0" borderId="0" xfId="20" applyFont="1"/>
  </cellXfs>
  <cellStyles count="9">
    <cellStyle name="Normal" xfId="0"/>
    <cellStyle name="Percent" xfId="15"/>
    <cellStyle name="Currency" xfId="16"/>
    <cellStyle name="Currency [0]" xfId="17"/>
    <cellStyle name="Comma" xfId="18"/>
    <cellStyle name="Comma [0]" xfId="19"/>
    <cellStyle name="一般 2" xfId="20"/>
    <cellStyle name="千分位" xfId="21"/>
    <cellStyle name="一般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W28"/>
  <sheetViews>
    <sheetView showGridLines="0" tabSelected="1" zoomScale="70" zoomScaleNormal="70" workbookViewId="0" topLeftCell="A1">
      <selection activeCell="P8" sqref="P8"/>
    </sheetView>
  </sheetViews>
  <sheetFormatPr defaultColWidth="9.28125" defaultRowHeight="15"/>
  <cols>
    <col min="1" max="1" width="15.28125" style="79" customWidth="1"/>
    <col min="2" max="2" width="10.7109375" style="79" customWidth="1"/>
    <col min="3" max="3" width="11.140625" style="79" customWidth="1"/>
    <col min="4" max="4" width="10.57421875" style="79" customWidth="1"/>
    <col min="5" max="5" width="11.7109375" style="79" customWidth="1"/>
    <col min="6" max="7" width="10.57421875" style="79" customWidth="1"/>
    <col min="8" max="9" width="13.421875" style="79" customWidth="1"/>
    <col min="10" max="10" width="10.57421875" style="79" customWidth="1"/>
    <col min="11" max="11" width="13.421875" style="79" customWidth="1"/>
    <col min="12" max="13" width="10.57421875" style="79" customWidth="1"/>
    <col min="14" max="15" width="13.421875" style="79" customWidth="1"/>
    <col min="16" max="17" width="10.57421875" style="79" customWidth="1"/>
    <col min="18" max="19" width="9.57421875" style="79" customWidth="1"/>
    <col min="20" max="20" width="14.57421875" style="79" customWidth="1"/>
    <col min="21" max="21" width="9.57421875" style="79" customWidth="1"/>
    <col min="22" max="22" width="14.57421875" style="79" customWidth="1"/>
    <col min="23" max="23" width="8.8515625" style="79" customWidth="1"/>
    <col min="24" max="16384" width="9.28125" style="79" customWidth="1"/>
  </cols>
  <sheetData>
    <row r="1" spans="1:23" ht="18" customHeight="1">
      <c r="A1" s="4" t="s">
        <v>0</v>
      </c>
      <c r="B1" s="17"/>
      <c r="C1" s="17"/>
      <c r="D1" s="33"/>
      <c r="E1" s="33"/>
      <c r="F1" s="33"/>
      <c r="G1" s="33"/>
      <c r="H1" s="33"/>
      <c r="I1" s="33"/>
      <c r="J1" s="43"/>
      <c r="K1" s="43"/>
      <c r="L1" s="43"/>
      <c r="M1" s="43"/>
      <c r="N1" s="43"/>
      <c r="O1" s="43"/>
      <c r="P1" s="49"/>
      <c r="Q1" s="49"/>
      <c r="R1" s="49"/>
      <c r="S1" s="49"/>
      <c r="T1" s="57" t="s">
        <v>45</v>
      </c>
      <c r="U1" s="61" t="s">
        <v>48</v>
      </c>
      <c r="V1" s="63"/>
      <c r="W1" s="66"/>
    </row>
    <row r="2" spans="1:23" ht="18" customHeight="1">
      <c r="A2" s="5" t="s">
        <v>1</v>
      </c>
      <c r="B2" s="18" t="s">
        <v>22</v>
      </c>
      <c r="C2" s="27"/>
      <c r="D2" s="34"/>
      <c r="E2" s="34"/>
      <c r="F2" s="34"/>
      <c r="G2" s="34"/>
      <c r="H2" s="34"/>
      <c r="I2" s="34"/>
      <c r="J2" s="34"/>
      <c r="K2" s="34"/>
      <c r="L2" s="34"/>
      <c r="M2" s="34"/>
      <c r="N2" s="34"/>
      <c r="O2" s="34"/>
      <c r="P2" s="34"/>
      <c r="Q2" s="34"/>
      <c r="R2" s="34"/>
      <c r="S2" s="34"/>
      <c r="T2" s="58" t="s">
        <v>46</v>
      </c>
      <c r="U2" s="62" t="s">
        <v>49</v>
      </c>
      <c r="V2" s="62"/>
      <c r="W2" s="67"/>
    </row>
    <row r="3" spans="1:23" ht="36" customHeight="1">
      <c r="A3" s="6" t="s">
        <v>2</v>
      </c>
      <c r="B3" s="6"/>
      <c r="C3" s="6"/>
      <c r="D3" s="6"/>
      <c r="E3" s="6"/>
      <c r="F3" s="6"/>
      <c r="G3" s="6"/>
      <c r="H3" s="6"/>
      <c r="I3" s="6"/>
      <c r="J3" s="6"/>
      <c r="K3" s="6"/>
      <c r="L3" s="6"/>
      <c r="M3" s="6"/>
      <c r="N3" s="6"/>
      <c r="O3" s="6"/>
      <c r="P3" s="6"/>
      <c r="Q3" s="6"/>
      <c r="R3" s="6"/>
      <c r="S3" s="6"/>
      <c r="T3" s="6"/>
      <c r="U3" s="6"/>
      <c r="V3" s="6"/>
      <c r="W3" s="6"/>
    </row>
    <row r="4" spans="2:23" ht="24" customHeight="1">
      <c r="B4" s="19"/>
      <c r="C4" s="19"/>
      <c r="D4" s="19"/>
      <c r="E4" s="19"/>
      <c r="F4" s="19"/>
      <c r="G4" s="19"/>
      <c r="H4" s="19"/>
      <c r="I4" s="19"/>
      <c r="L4" s="44" t="s">
        <v>34</v>
      </c>
      <c r="M4" s="44"/>
      <c r="N4" s="19"/>
      <c r="O4" s="19"/>
      <c r="P4" s="19"/>
      <c r="Q4" s="19"/>
      <c r="R4" s="19"/>
      <c r="S4" s="19"/>
      <c r="T4" s="19"/>
      <c r="V4" s="64" t="s">
        <v>52</v>
      </c>
      <c r="W4" s="68"/>
    </row>
    <row r="5" spans="1:23" s="76" customFormat="1" ht="18" customHeight="1">
      <c r="A5" s="7" t="s">
        <v>3</v>
      </c>
      <c r="B5" s="20" t="s">
        <v>23</v>
      </c>
      <c r="C5" s="28"/>
      <c r="D5" s="28"/>
      <c r="E5" s="28"/>
      <c r="F5" s="28"/>
      <c r="G5" s="28"/>
      <c r="H5" s="40" t="s">
        <v>31</v>
      </c>
      <c r="I5" s="28"/>
      <c r="J5" s="28"/>
      <c r="K5" s="28"/>
      <c r="L5" s="28"/>
      <c r="M5" s="28"/>
      <c r="N5" s="47" t="s">
        <v>35</v>
      </c>
      <c r="O5" s="47"/>
      <c r="P5" s="47"/>
      <c r="Q5" s="40" t="s">
        <v>40</v>
      </c>
      <c r="R5" s="54"/>
      <c r="S5" s="54"/>
      <c r="T5" s="59"/>
      <c r="U5" s="40" t="s">
        <v>50</v>
      </c>
      <c r="V5" s="65"/>
      <c r="W5" s="69" t="s">
        <v>54</v>
      </c>
    </row>
    <row r="6" spans="1:23" s="76" customFormat="1" ht="16.5" customHeight="1">
      <c r="A6" s="8"/>
      <c r="B6" s="21" t="s">
        <v>24</v>
      </c>
      <c r="C6" s="29" t="s">
        <v>25</v>
      </c>
      <c r="D6" s="35" t="s">
        <v>26</v>
      </c>
      <c r="E6" s="29" t="s">
        <v>27</v>
      </c>
      <c r="F6" s="35" t="s">
        <v>28</v>
      </c>
      <c r="G6" s="29" t="s">
        <v>30</v>
      </c>
      <c r="H6" s="41" t="s">
        <v>24</v>
      </c>
      <c r="I6" s="29" t="s">
        <v>25</v>
      </c>
      <c r="J6" s="29" t="s">
        <v>26</v>
      </c>
      <c r="K6" s="29" t="s">
        <v>27</v>
      </c>
      <c r="L6" s="35" t="s">
        <v>28</v>
      </c>
      <c r="M6" s="29" t="s">
        <v>30</v>
      </c>
      <c r="N6" s="35" t="s">
        <v>36</v>
      </c>
      <c r="O6" s="35" t="s">
        <v>38</v>
      </c>
      <c r="P6" s="29" t="s">
        <v>39</v>
      </c>
      <c r="Q6" s="29" t="s">
        <v>41</v>
      </c>
      <c r="R6" s="55"/>
      <c r="S6" s="56" t="s">
        <v>43</v>
      </c>
      <c r="T6" s="60"/>
      <c r="U6" s="29" t="s">
        <v>51</v>
      </c>
      <c r="V6" s="29" t="s">
        <v>53</v>
      </c>
      <c r="W6" s="69"/>
    </row>
    <row r="7" spans="1:23" s="76" customFormat="1" ht="81" customHeight="1">
      <c r="A7" s="9"/>
      <c r="B7" s="22"/>
      <c r="C7" s="30"/>
      <c r="D7" s="30"/>
      <c r="E7" s="30"/>
      <c r="F7" s="30"/>
      <c r="G7" s="39"/>
      <c r="H7" s="42"/>
      <c r="I7" s="30"/>
      <c r="J7" s="30"/>
      <c r="K7" s="30"/>
      <c r="L7" s="45"/>
      <c r="M7" s="39"/>
      <c r="N7" s="30"/>
      <c r="O7" s="30"/>
      <c r="P7" s="30"/>
      <c r="Q7" s="30"/>
      <c r="R7" s="35" t="s">
        <v>42</v>
      </c>
      <c r="S7" s="35" t="s">
        <v>44</v>
      </c>
      <c r="T7" s="45" t="s">
        <v>47</v>
      </c>
      <c r="U7" s="30"/>
      <c r="V7" s="30"/>
      <c r="W7" s="70"/>
    </row>
    <row r="8" spans="1:23" s="77" customFormat="1" ht="18" customHeight="1">
      <c r="A8" s="10" t="s">
        <v>4</v>
      </c>
      <c r="B8" s="23">
        <f>SUM(B9:B21)</f>
        <v>2156</v>
      </c>
      <c r="C8" s="31">
        <f>SUM(C9:C21)</f>
        <v>2135</v>
      </c>
      <c r="D8" s="36">
        <v>99.49</v>
      </c>
      <c r="E8" s="31">
        <f>SUM(E9:E21)</f>
        <v>2146</v>
      </c>
      <c r="F8" s="36">
        <v>99.54</v>
      </c>
      <c r="G8" s="31">
        <f>SUM(G9:G21)</f>
        <v>1973</v>
      </c>
      <c r="H8" s="31">
        <f>SUM(H9:H21)</f>
        <v>17788</v>
      </c>
      <c r="I8" s="31">
        <f>SUM(I9:I21)</f>
        <v>16242</v>
      </c>
      <c r="J8" s="36">
        <v>97.63</v>
      </c>
      <c r="K8" s="31">
        <f>SUM(K9:K21)</f>
        <v>17215</v>
      </c>
      <c r="L8" s="36">
        <v>96.78</v>
      </c>
      <c r="M8" s="31">
        <f>SUM(M9:M21)</f>
        <v>9774</v>
      </c>
      <c r="N8" s="31">
        <f>SUM(E8,K8)</f>
        <v>19361</v>
      </c>
      <c r="O8" s="31">
        <f>SUM(O9:O21)</f>
        <v>16135</v>
      </c>
      <c r="P8" s="36">
        <v>83.34</v>
      </c>
      <c r="Q8" s="31">
        <f>SUM(Q9:Q21)</f>
        <v>32</v>
      </c>
      <c r="R8" s="31">
        <f>SUM(R9:R21)</f>
        <v>20</v>
      </c>
      <c r="S8" s="31">
        <f>SUM(S9:S21)</f>
        <v>3</v>
      </c>
      <c r="T8" s="31">
        <f>SUM(T9:T21)</f>
        <v>570000</v>
      </c>
      <c r="U8" s="31">
        <f>SUM(U9:U21)</f>
        <v>15</v>
      </c>
      <c r="V8" s="31">
        <f>SUM(V9:V21)</f>
        <v>320000</v>
      </c>
      <c r="W8" s="71">
        <f>SUM(W9:W21)</f>
        <v>7</v>
      </c>
    </row>
    <row r="9" spans="1:23" s="77" customFormat="1" ht="18" customHeight="1">
      <c r="A9" s="11" t="s">
        <v>5</v>
      </c>
      <c r="B9" s="24">
        <v>642</v>
      </c>
      <c r="C9" s="24">
        <v>634</v>
      </c>
      <c r="D9" s="37">
        <v>99.37</v>
      </c>
      <c r="E9" s="24">
        <v>639</v>
      </c>
      <c r="F9" s="37">
        <v>99.53</v>
      </c>
      <c r="G9" s="24">
        <v>600</v>
      </c>
      <c r="H9" s="24">
        <v>2431</v>
      </c>
      <c r="I9" s="24">
        <v>2271</v>
      </c>
      <c r="J9" s="37">
        <v>99.56</v>
      </c>
      <c r="K9" s="24">
        <v>2359</v>
      </c>
      <c r="L9" s="37">
        <v>97.04</v>
      </c>
      <c r="M9" s="24">
        <v>1257</v>
      </c>
      <c r="N9" s="24">
        <v>2998</v>
      </c>
      <c r="O9" s="24">
        <v>2956</v>
      </c>
      <c r="P9" s="37">
        <v>98.6</v>
      </c>
      <c r="Q9" s="24">
        <v>12</v>
      </c>
      <c r="R9" s="24">
        <v>9</v>
      </c>
      <c r="S9" s="51">
        <v>3</v>
      </c>
      <c r="T9" s="24">
        <v>320000</v>
      </c>
      <c r="U9" s="24">
        <v>8</v>
      </c>
      <c r="V9" s="24">
        <v>160000</v>
      </c>
      <c r="W9" s="72">
        <v>1</v>
      </c>
    </row>
    <row r="10" spans="1:23" s="77" customFormat="1" ht="18" customHeight="1">
      <c r="A10" s="11" t="s">
        <v>6</v>
      </c>
      <c r="B10" s="24">
        <v>522</v>
      </c>
      <c r="C10" s="24">
        <v>515</v>
      </c>
      <c r="D10" s="37">
        <v>99.81</v>
      </c>
      <c r="E10" s="24">
        <v>517</v>
      </c>
      <c r="F10" s="37">
        <v>99.04</v>
      </c>
      <c r="G10" s="24">
        <v>467</v>
      </c>
      <c r="H10" s="24">
        <v>2782</v>
      </c>
      <c r="I10" s="24">
        <v>2483</v>
      </c>
      <c r="J10" s="37">
        <v>89.7</v>
      </c>
      <c r="K10" s="24">
        <v>2497</v>
      </c>
      <c r="L10" s="37">
        <v>89.76</v>
      </c>
      <c r="M10" s="24">
        <v>1467</v>
      </c>
      <c r="N10" s="24">
        <v>3014</v>
      </c>
      <c r="O10" s="24">
        <v>2653</v>
      </c>
      <c r="P10" s="37">
        <v>88.02</v>
      </c>
      <c r="Q10" s="24">
        <v>14</v>
      </c>
      <c r="R10" s="24">
        <v>9</v>
      </c>
      <c r="S10" s="51">
        <v>0</v>
      </c>
      <c r="T10" s="24">
        <v>210000</v>
      </c>
      <c r="U10" s="24">
        <v>4</v>
      </c>
      <c r="V10" s="24">
        <v>80000</v>
      </c>
      <c r="W10" s="72">
        <v>2</v>
      </c>
    </row>
    <row r="11" spans="1:23" s="77" customFormat="1" ht="18" customHeight="1">
      <c r="A11" s="11" t="s">
        <v>7</v>
      </c>
      <c r="B11" s="24">
        <v>62</v>
      </c>
      <c r="C11" s="24">
        <v>68</v>
      </c>
      <c r="D11" s="37">
        <v>100</v>
      </c>
      <c r="E11" s="24">
        <v>62</v>
      </c>
      <c r="F11" s="37">
        <v>100</v>
      </c>
      <c r="G11" s="24">
        <v>57</v>
      </c>
      <c r="H11" s="24">
        <v>547</v>
      </c>
      <c r="I11" s="24">
        <v>511</v>
      </c>
      <c r="J11" s="37">
        <v>95.87</v>
      </c>
      <c r="K11" s="24">
        <v>519</v>
      </c>
      <c r="L11" s="37">
        <v>94.88</v>
      </c>
      <c r="M11" s="24">
        <v>297</v>
      </c>
      <c r="N11" s="24">
        <v>581</v>
      </c>
      <c r="O11" s="24">
        <v>377</v>
      </c>
      <c r="P11" s="37">
        <v>64.89</v>
      </c>
      <c r="Q11" s="51">
        <v>0</v>
      </c>
      <c r="R11" s="51">
        <v>0</v>
      </c>
      <c r="S11" s="51">
        <v>0</v>
      </c>
      <c r="T11" s="51">
        <v>0</v>
      </c>
      <c r="U11" s="51">
        <v>0</v>
      </c>
      <c r="V11" s="51">
        <v>0</v>
      </c>
      <c r="W11" s="72">
        <v>0</v>
      </c>
    </row>
    <row r="12" spans="1:23" s="77" customFormat="1" ht="18" customHeight="1">
      <c r="A12" s="11" t="s">
        <v>8</v>
      </c>
      <c r="B12" s="24">
        <v>106</v>
      </c>
      <c r="C12" s="24">
        <v>99</v>
      </c>
      <c r="D12" s="37">
        <v>100</v>
      </c>
      <c r="E12" s="24">
        <v>106</v>
      </c>
      <c r="F12" s="37">
        <v>100</v>
      </c>
      <c r="G12" s="24">
        <v>99</v>
      </c>
      <c r="H12" s="24">
        <v>1341</v>
      </c>
      <c r="I12" s="24">
        <v>1251</v>
      </c>
      <c r="J12" s="37">
        <v>96.9</v>
      </c>
      <c r="K12" s="24">
        <v>1302</v>
      </c>
      <c r="L12" s="37">
        <v>97.09</v>
      </c>
      <c r="M12" s="24">
        <v>790</v>
      </c>
      <c r="N12" s="24">
        <v>1408</v>
      </c>
      <c r="O12" s="24">
        <v>1104</v>
      </c>
      <c r="P12" s="37">
        <v>78.41</v>
      </c>
      <c r="Q12" s="51">
        <v>0</v>
      </c>
      <c r="R12" s="51">
        <v>0</v>
      </c>
      <c r="S12" s="51">
        <v>0</v>
      </c>
      <c r="T12" s="51">
        <v>0</v>
      </c>
      <c r="U12" s="51">
        <v>0</v>
      </c>
      <c r="V12" s="51">
        <v>0</v>
      </c>
      <c r="W12" s="72">
        <v>0</v>
      </c>
    </row>
    <row r="13" spans="1:23" s="77" customFormat="1" ht="18" customHeight="1">
      <c r="A13" s="11" t="s">
        <v>9</v>
      </c>
      <c r="B13" s="24">
        <v>152</v>
      </c>
      <c r="C13" s="24">
        <v>142</v>
      </c>
      <c r="D13" s="37">
        <v>99.3</v>
      </c>
      <c r="E13" s="24">
        <v>152</v>
      </c>
      <c r="F13" s="37">
        <v>100</v>
      </c>
      <c r="G13" s="24">
        <v>137</v>
      </c>
      <c r="H13" s="24">
        <v>2402</v>
      </c>
      <c r="I13" s="24">
        <v>2121</v>
      </c>
      <c r="J13" s="37">
        <v>99.76</v>
      </c>
      <c r="K13" s="24">
        <v>2378</v>
      </c>
      <c r="L13" s="37">
        <v>99</v>
      </c>
      <c r="M13" s="24">
        <v>1288</v>
      </c>
      <c r="N13" s="24">
        <v>2530</v>
      </c>
      <c r="O13" s="24">
        <v>2242</v>
      </c>
      <c r="P13" s="37">
        <v>88.62</v>
      </c>
      <c r="Q13" s="51">
        <v>1</v>
      </c>
      <c r="R13" s="51">
        <v>0</v>
      </c>
      <c r="S13" s="51">
        <v>0</v>
      </c>
      <c r="T13" s="51">
        <v>0</v>
      </c>
      <c r="U13" s="51">
        <v>0</v>
      </c>
      <c r="V13" s="51">
        <v>0</v>
      </c>
      <c r="W13" s="72">
        <v>0</v>
      </c>
    </row>
    <row r="14" spans="1:23" s="77" customFormat="1" ht="18" customHeight="1">
      <c r="A14" s="11" t="s">
        <v>10</v>
      </c>
      <c r="B14" s="24">
        <v>71</v>
      </c>
      <c r="C14" s="24">
        <v>71</v>
      </c>
      <c r="D14" s="37">
        <v>100</v>
      </c>
      <c r="E14" s="24">
        <v>71</v>
      </c>
      <c r="F14" s="37">
        <v>100</v>
      </c>
      <c r="G14" s="24">
        <v>66</v>
      </c>
      <c r="H14" s="24">
        <v>1035</v>
      </c>
      <c r="I14" s="24">
        <v>953</v>
      </c>
      <c r="J14" s="37">
        <v>99.48</v>
      </c>
      <c r="K14" s="24">
        <v>1019</v>
      </c>
      <c r="L14" s="37">
        <v>98.45</v>
      </c>
      <c r="M14" s="24">
        <v>577</v>
      </c>
      <c r="N14" s="24">
        <v>1090</v>
      </c>
      <c r="O14" s="24">
        <v>945</v>
      </c>
      <c r="P14" s="37">
        <v>86.7</v>
      </c>
      <c r="Q14" s="51">
        <v>1</v>
      </c>
      <c r="R14" s="51">
        <v>0</v>
      </c>
      <c r="S14" s="51">
        <v>0</v>
      </c>
      <c r="T14" s="51">
        <v>0</v>
      </c>
      <c r="U14" s="51">
        <v>0</v>
      </c>
      <c r="V14" s="51">
        <v>0</v>
      </c>
      <c r="W14" s="72">
        <v>0</v>
      </c>
    </row>
    <row r="15" spans="1:23" s="77" customFormat="1" ht="18" customHeight="1">
      <c r="A15" s="11" t="s">
        <v>11</v>
      </c>
      <c r="B15" s="24">
        <v>177</v>
      </c>
      <c r="C15" s="24">
        <v>177</v>
      </c>
      <c r="D15" s="37">
        <v>97.25</v>
      </c>
      <c r="E15" s="24">
        <v>176</v>
      </c>
      <c r="F15" s="37">
        <v>99.44</v>
      </c>
      <c r="G15" s="24">
        <v>165</v>
      </c>
      <c r="H15" s="24">
        <v>2363</v>
      </c>
      <c r="I15" s="24">
        <v>2166</v>
      </c>
      <c r="J15" s="37">
        <v>99.77</v>
      </c>
      <c r="K15" s="24">
        <v>2307</v>
      </c>
      <c r="L15" s="37">
        <v>97.63</v>
      </c>
      <c r="M15" s="24">
        <v>1346</v>
      </c>
      <c r="N15" s="24">
        <v>2483</v>
      </c>
      <c r="O15" s="24">
        <v>1853</v>
      </c>
      <c r="P15" s="37">
        <v>74.63</v>
      </c>
      <c r="Q15" s="24">
        <v>2</v>
      </c>
      <c r="R15" s="51">
        <v>0</v>
      </c>
      <c r="S15" s="51">
        <v>0</v>
      </c>
      <c r="T15" s="51">
        <v>0</v>
      </c>
      <c r="U15" s="24">
        <v>2</v>
      </c>
      <c r="V15" s="24">
        <v>60000</v>
      </c>
      <c r="W15" s="72">
        <v>1</v>
      </c>
    </row>
    <row r="16" spans="1:23" s="77" customFormat="1" ht="18" customHeight="1">
      <c r="A16" s="11" t="s">
        <v>12</v>
      </c>
      <c r="B16" s="24">
        <v>101</v>
      </c>
      <c r="C16" s="24">
        <v>103</v>
      </c>
      <c r="D16" s="37">
        <v>100</v>
      </c>
      <c r="E16" s="24">
        <v>101</v>
      </c>
      <c r="F16" s="37">
        <v>100</v>
      </c>
      <c r="G16" s="24">
        <v>85</v>
      </c>
      <c r="H16" s="24">
        <v>1532</v>
      </c>
      <c r="I16" s="24">
        <v>1296</v>
      </c>
      <c r="J16" s="37">
        <v>99.85</v>
      </c>
      <c r="K16" s="24">
        <v>1512</v>
      </c>
      <c r="L16" s="37">
        <v>98.69</v>
      </c>
      <c r="M16" s="24">
        <v>867</v>
      </c>
      <c r="N16" s="24">
        <v>1613</v>
      </c>
      <c r="O16" s="24">
        <v>1215</v>
      </c>
      <c r="P16" s="37">
        <v>75.33</v>
      </c>
      <c r="Q16" s="51">
        <v>0</v>
      </c>
      <c r="R16" s="51">
        <v>0</v>
      </c>
      <c r="S16" s="51">
        <v>0</v>
      </c>
      <c r="T16" s="51">
        <v>0</v>
      </c>
      <c r="U16" s="51">
        <v>0</v>
      </c>
      <c r="V16" s="51">
        <v>0</v>
      </c>
      <c r="W16" s="72">
        <v>2</v>
      </c>
    </row>
    <row r="17" spans="1:23" s="77" customFormat="1" ht="18" customHeight="1">
      <c r="A17" s="11" t="s">
        <v>13</v>
      </c>
      <c r="B17" s="24">
        <v>117</v>
      </c>
      <c r="C17" s="24">
        <v>117</v>
      </c>
      <c r="D17" s="37">
        <v>100</v>
      </c>
      <c r="E17" s="24">
        <v>117</v>
      </c>
      <c r="F17" s="37">
        <v>100</v>
      </c>
      <c r="G17" s="24">
        <v>110</v>
      </c>
      <c r="H17" s="24">
        <v>703</v>
      </c>
      <c r="I17" s="24">
        <v>653</v>
      </c>
      <c r="J17" s="37">
        <v>98.79</v>
      </c>
      <c r="K17" s="24">
        <v>688</v>
      </c>
      <c r="L17" s="37">
        <v>97.87</v>
      </c>
      <c r="M17" s="24">
        <v>422</v>
      </c>
      <c r="N17" s="24">
        <v>805</v>
      </c>
      <c r="O17" s="24">
        <v>544</v>
      </c>
      <c r="P17" s="37">
        <v>67.58</v>
      </c>
      <c r="Q17" s="51">
        <v>0</v>
      </c>
      <c r="R17" s="51">
        <v>0</v>
      </c>
      <c r="S17" s="51">
        <v>0</v>
      </c>
      <c r="T17" s="51">
        <v>0</v>
      </c>
      <c r="U17" s="51">
        <v>0</v>
      </c>
      <c r="V17" s="51">
        <v>0</v>
      </c>
      <c r="W17" s="72">
        <v>0</v>
      </c>
    </row>
    <row r="18" spans="1:23" s="77" customFormat="1" ht="18" customHeight="1">
      <c r="A18" s="11" t="s">
        <v>14</v>
      </c>
      <c r="B18" s="24">
        <v>121</v>
      </c>
      <c r="C18" s="24">
        <v>124</v>
      </c>
      <c r="D18" s="37">
        <v>100</v>
      </c>
      <c r="E18" s="24">
        <v>120</v>
      </c>
      <c r="F18" s="37">
        <v>99.17</v>
      </c>
      <c r="G18" s="24">
        <v>107</v>
      </c>
      <c r="H18" s="24">
        <v>1243</v>
      </c>
      <c r="I18" s="24">
        <v>1222</v>
      </c>
      <c r="J18" s="37">
        <v>99.67</v>
      </c>
      <c r="K18" s="24">
        <v>1234</v>
      </c>
      <c r="L18" s="37">
        <v>99.28</v>
      </c>
      <c r="M18" s="24">
        <v>765</v>
      </c>
      <c r="N18" s="24">
        <v>1354</v>
      </c>
      <c r="O18" s="24">
        <v>913</v>
      </c>
      <c r="P18" s="37">
        <v>67.43</v>
      </c>
      <c r="Q18" s="51">
        <v>0</v>
      </c>
      <c r="R18" s="51">
        <v>0</v>
      </c>
      <c r="S18" s="51">
        <v>0</v>
      </c>
      <c r="T18" s="51">
        <v>0</v>
      </c>
      <c r="U18" s="51">
        <v>0</v>
      </c>
      <c r="V18" s="51">
        <v>0</v>
      </c>
      <c r="W18" s="72">
        <v>1</v>
      </c>
    </row>
    <row r="19" spans="1:23" s="77" customFormat="1" ht="18" customHeight="1">
      <c r="A19" s="11" t="s">
        <v>15</v>
      </c>
      <c r="B19" s="24">
        <v>29</v>
      </c>
      <c r="C19" s="24">
        <v>29</v>
      </c>
      <c r="D19" s="37">
        <v>100</v>
      </c>
      <c r="E19" s="24">
        <v>29</v>
      </c>
      <c r="F19" s="37">
        <v>100</v>
      </c>
      <c r="G19" s="24">
        <v>26</v>
      </c>
      <c r="H19" s="24">
        <v>476</v>
      </c>
      <c r="I19" s="24">
        <v>466</v>
      </c>
      <c r="J19" s="37">
        <v>99.57</v>
      </c>
      <c r="K19" s="24">
        <v>473</v>
      </c>
      <c r="L19" s="37">
        <v>99.37</v>
      </c>
      <c r="M19" s="24">
        <v>241</v>
      </c>
      <c r="N19" s="24">
        <v>502</v>
      </c>
      <c r="O19" s="24">
        <v>438</v>
      </c>
      <c r="P19" s="37">
        <v>87.25</v>
      </c>
      <c r="Q19" s="51">
        <v>0</v>
      </c>
      <c r="R19" s="51">
        <v>0</v>
      </c>
      <c r="S19" s="51">
        <v>0</v>
      </c>
      <c r="T19" s="51">
        <v>0</v>
      </c>
      <c r="U19" s="51">
        <v>0</v>
      </c>
      <c r="V19" s="51">
        <v>0</v>
      </c>
      <c r="W19" s="72">
        <v>0</v>
      </c>
    </row>
    <row r="20" spans="1:23" s="77" customFormat="1" ht="18" customHeight="1">
      <c r="A20" s="11" t="s">
        <v>16</v>
      </c>
      <c r="B20" s="24">
        <v>34</v>
      </c>
      <c r="C20" s="24">
        <v>32</v>
      </c>
      <c r="D20" s="37">
        <v>100</v>
      </c>
      <c r="E20" s="24">
        <v>34</v>
      </c>
      <c r="F20" s="37">
        <v>100</v>
      </c>
      <c r="G20" s="24">
        <v>32</v>
      </c>
      <c r="H20" s="24">
        <v>891</v>
      </c>
      <c r="I20" s="24">
        <v>805</v>
      </c>
      <c r="J20" s="37">
        <v>99.14</v>
      </c>
      <c r="K20" s="24">
        <v>885</v>
      </c>
      <c r="L20" s="37">
        <v>99.33</v>
      </c>
      <c r="M20" s="24">
        <v>441</v>
      </c>
      <c r="N20" s="24">
        <v>919</v>
      </c>
      <c r="O20" s="24">
        <v>812</v>
      </c>
      <c r="P20" s="37">
        <v>88.36</v>
      </c>
      <c r="Q20" s="51">
        <v>2</v>
      </c>
      <c r="R20" s="51">
        <v>2</v>
      </c>
      <c r="S20" s="51">
        <v>0</v>
      </c>
      <c r="T20" s="51">
        <v>40000</v>
      </c>
      <c r="U20" s="51">
        <v>1</v>
      </c>
      <c r="V20" s="51">
        <v>20000</v>
      </c>
      <c r="W20" s="72">
        <v>0</v>
      </c>
    </row>
    <row r="21" spans="1:23" s="77" customFormat="1" ht="18" customHeight="1">
      <c r="A21" s="12" t="s">
        <v>17</v>
      </c>
      <c r="B21" s="25">
        <v>22</v>
      </c>
      <c r="C21" s="32">
        <v>24</v>
      </c>
      <c r="D21" s="38">
        <v>100</v>
      </c>
      <c r="E21" s="32">
        <v>22</v>
      </c>
      <c r="F21" s="38">
        <v>100</v>
      </c>
      <c r="G21" s="32">
        <v>22</v>
      </c>
      <c r="H21" s="32">
        <v>42</v>
      </c>
      <c r="I21" s="32">
        <v>44</v>
      </c>
      <c r="J21" s="38">
        <v>100</v>
      </c>
      <c r="K21" s="32">
        <v>42</v>
      </c>
      <c r="L21" s="38">
        <v>100</v>
      </c>
      <c r="M21" s="32">
        <v>16</v>
      </c>
      <c r="N21" s="32">
        <v>64</v>
      </c>
      <c r="O21" s="32">
        <v>83</v>
      </c>
      <c r="P21" s="38">
        <v>129.69</v>
      </c>
      <c r="Q21" s="52">
        <v>0</v>
      </c>
      <c r="R21" s="52">
        <v>0</v>
      </c>
      <c r="S21" s="52">
        <v>0</v>
      </c>
      <c r="T21" s="52">
        <v>0</v>
      </c>
      <c r="U21" s="52">
        <v>0</v>
      </c>
      <c r="V21" s="52">
        <v>0</v>
      </c>
      <c r="W21" s="73">
        <v>0</v>
      </c>
    </row>
    <row r="22" spans="1:23" s="78" customFormat="1" ht="15" customHeight="1">
      <c r="A22" s="13"/>
      <c r="B22" s="13"/>
      <c r="C22" s="13"/>
      <c r="D22" s="13"/>
      <c r="W22" s="74" t="s">
        <v>55</v>
      </c>
    </row>
    <row r="23" spans="1:23" s="78" customFormat="1" ht="15" customHeight="1">
      <c r="A23" s="14" t="s">
        <v>18</v>
      </c>
      <c r="B23" s="14"/>
      <c r="C23" s="14"/>
      <c r="F23" s="14" t="s">
        <v>29</v>
      </c>
      <c r="I23" s="14"/>
      <c r="J23" s="14" t="s">
        <v>32</v>
      </c>
      <c r="L23" s="46"/>
      <c r="M23" s="46"/>
      <c r="N23" s="14" t="s">
        <v>37</v>
      </c>
      <c r="O23" s="48"/>
      <c r="P23" s="50"/>
      <c r="Q23" s="53"/>
      <c r="W23" s="75"/>
    </row>
    <row r="24" spans="1:17" s="78" customFormat="1" ht="15" customHeight="1">
      <c r="A24" s="14"/>
      <c r="B24" s="14"/>
      <c r="C24" s="14"/>
      <c r="F24" s="14"/>
      <c r="I24" s="16"/>
      <c r="J24" s="16" t="s">
        <v>33</v>
      </c>
      <c r="L24" s="46"/>
      <c r="M24" s="46"/>
      <c r="N24" s="14"/>
      <c r="O24" s="48"/>
      <c r="P24" s="50"/>
      <c r="Q24" s="53"/>
    </row>
    <row r="25" spans="1:20" s="78" customFormat="1" ht="15" customHeight="1">
      <c r="A25" s="15"/>
      <c r="B25" s="15"/>
      <c r="C25" s="13"/>
      <c r="D25" s="13"/>
      <c r="F25" s="16"/>
      <c r="G25" s="16"/>
      <c r="N25" s="15"/>
      <c r="S25" s="15"/>
      <c r="T25" s="15"/>
    </row>
    <row r="26" spans="1:23" ht="18" customHeight="1">
      <c r="A26" s="16" t="s">
        <v>19</v>
      </c>
      <c r="B26" s="16"/>
      <c r="C26" s="16"/>
      <c r="D26" s="16"/>
      <c r="E26" s="16"/>
      <c r="F26" s="16"/>
      <c r="G26" s="16"/>
      <c r="H26" s="16"/>
      <c r="I26" s="16"/>
      <c r="J26" s="16"/>
      <c r="K26" s="16"/>
      <c r="L26" s="16"/>
      <c r="M26" s="16"/>
      <c r="N26" s="16"/>
      <c r="O26" s="16"/>
      <c r="P26" s="16"/>
      <c r="Q26" s="16"/>
      <c r="R26" s="16"/>
      <c r="S26" s="16"/>
      <c r="T26" s="16"/>
      <c r="U26" s="16"/>
      <c r="V26" s="16"/>
      <c r="W26" s="16"/>
    </row>
    <row r="27" spans="1:23" ht="18" customHeight="1">
      <c r="A27" s="14" t="s">
        <v>20</v>
      </c>
      <c r="B27" s="14"/>
      <c r="C27" s="14"/>
      <c r="D27" s="14"/>
      <c r="E27" s="14"/>
      <c r="F27" s="14"/>
      <c r="G27" s="14"/>
      <c r="H27" s="14"/>
      <c r="I27" s="14"/>
      <c r="J27" s="14"/>
      <c r="K27" s="14"/>
      <c r="L27" s="14"/>
      <c r="M27" s="14"/>
      <c r="N27" s="14"/>
      <c r="O27" s="14"/>
      <c r="P27" s="14"/>
      <c r="Q27" s="14"/>
      <c r="R27" s="14"/>
      <c r="S27" s="14"/>
      <c r="T27" s="14"/>
      <c r="U27" s="14"/>
      <c r="V27" s="14"/>
      <c r="W27" s="14"/>
    </row>
    <row r="28" spans="1:23" ht="18" customHeight="1">
      <c r="A28" s="14" t="s">
        <v>21</v>
      </c>
      <c r="B28" s="26"/>
      <c r="C28" s="26"/>
      <c r="D28" s="26"/>
      <c r="E28" s="26"/>
      <c r="F28" s="26"/>
      <c r="G28" s="26"/>
      <c r="H28" s="26"/>
      <c r="I28" s="26"/>
      <c r="J28" s="26"/>
      <c r="K28" s="26"/>
      <c r="L28" s="26"/>
      <c r="M28" s="26"/>
      <c r="N28" s="26"/>
      <c r="O28" s="26"/>
      <c r="P28" s="26"/>
      <c r="Q28" s="26"/>
      <c r="R28" s="26"/>
      <c r="S28" s="26"/>
      <c r="T28" s="26"/>
      <c r="U28" s="26"/>
      <c r="V28" s="26"/>
      <c r="W28" s="26"/>
    </row>
  </sheetData>
  <mergeCells count="37">
    <mergeCell ref="U1:W1"/>
    <mergeCell ref="U2:W2"/>
    <mergeCell ref="G6:G7"/>
    <mergeCell ref="M6:M7"/>
    <mergeCell ref="V4:W4"/>
    <mergeCell ref="A3:W3"/>
    <mergeCell ref="D6:D7"/>
    <mergeCell ref="E6:E7"/>
    <mergeCell ref="K6:K7"/>
    <mergeCell ref="L6:L7"/>
    <mergeCell ref="W5:W7"/>
    <mergeCell ref="Q5:T5"/>
    <mergeCell ref="N5:P5"/>
    <mergeCell ref="B5:F5"/>
    <mergeCell ref="F6:F7"/>
    <mergeCell ref="H6:H7"/>
    <mergeCell ref="A27:W27"/>
    <mergeCell ref="V6:V7"/>
    <mergeCell ref="A26:W26"/>
    <mergeCell ref="U6:U7"/>
    <mergeCell ref="L23:L24"/>
    <mergeCell ref="N23:O24"/>
    <mergeCell ref="P23:Q24"/>
    <mergeCell ref="B6:B7"/>
    <mergeCell ref="C6:C7"/>
    <mergeCell ref="A5:A7"/>
    <mergeCell ref="I6:I7"/>
    <mergeCell ref="U5:V5"/>
    <mergeCell ref="Q6:Q7"/>
    <mergeCell ref="H5:L5"/>
    <mergeCell ref="P6:P7"/>
    <mergeCell ref="A23:B24"/>
    <mergeCell ref="C23:C24"/>
    <mergeCell ref="N6:N7"/>
    <mergeCell ref="J6:J7"/>
    <mergeCell ref="O6:O7"/>
    <mergeCell ref="F23:F24"/>
  </mergeCells>
  <printOptions horizontalCentered="1"/>
  <pageMargins left="0.511811023622047" right="0.511811023622047" top="0.590551181102362" bottom="0.275590551181102" header="0.31496062992126" footer="0.31496062992126"/>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