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calcPr fullCalcOnLoad="1"/>
</workbook>
</file>

<file path=xl/sharedStrings.xml><?xml version="1.0" encoding="utf-8"?>
<sst xmlns="http://schemas.openxmlformats.org/spreadsheetml/2006/main" count="87" uniqueCount="67">
  <si>
    <t>公 開 類</t>
  </si>
  <si>
    <t>學 年 報</t>
  </si>
  <si>
    <t>桃園市國民小學原住民學生數－族別</t>
  </si>
  <si>
    <t>中華民國110學年度</t>
  </si>
  <si>
    <t>項目別</t>
  </si>
  <si>
    <t>學生數</t>
  </si>
  <si>
    <t xml:space="preserve">   一年級</t>
  </si>
  <si>
    <t xml:space="preserve">   二年級</t>
  </si>
  <si>
    <t xml:space="preserve">   三年級</t>
  </si>
  <si>
    <t xml:space="preserve">   四年級</t>
  </si>
  <si>
    <t xml:space="preserve">   五年級</t>
  </si>
  <si>
    <t xml:space="preserve">   六年級</t>
  </si>
  <si>
    <t>上學年度畢業生數</t>
  </si>
  <si>
    <t>　填表</t>
  </si>
  <si>
    <t>資料來源：依據本市轄區內各公私立國民小學填報教育部「國中小定期公務統計報表網路填報作業系統」之資料彙編。</t>
  </si>
  <si>
    <t>填表說明：本表應於編製期限內經網際網路線上傳送至桃園市政府公務統計行政管理系統。</t>
  </si>
  <si>
    <t>於次年3月底前編報</t>
  </si>
  <si>
    <t>合計</t>
  </si>
  <si>
    <t>男</t>
  </si>
  <si>
    <t>女</t>
  </si>
  <si>
    <t>計</t>
  </si>
  <si>
    <t>總計</t>
  </si>
  <si>
    <t>阿美族</t>
  </si>
  <si>
    <t>　審核</t>
  </si>
  <si>
    <t>泰雅族</t>
  </si>
  <si>
    <t>排灣族</t>
  </si>
  <si>
    <t>布農族</t>
  </si>
  <si>
    <t>卑南族</t>
  </si>
  <si>
    <t xml:space="preserve">   業務主管人員</t>
  </si>
  <si>
    <t xml:space="preserve">   主辦統計人員</t>
  </si>
  <si>
    <t>鄒(曹)族</t>
  </si>
  <si>
    <t>魯凱族</t>
  </si>
  <si>
    <t>賽夏族</t>
  </si>
  <si>
    <t>雅美族
或
達悟族</t>
  </si>
  <si>
    <t xml:space="preserve"> </t>
  </si>
  <si>
    <t>邵族</t>
  </si>
  <si>
    <t>機關首長</t>
  </si>
  <si>
    <t>噶瑪蘭族</t>
  </si>
  <si>
    <t>太魯閣族</t>
  </si>
  <si>
    <t>撒奇萊
雅族</t>
  </si>
  <si>
    <t>編製機關</t>
  </si>
  <si>
    <t>表　　號</t>
  </si>
  <si>
    <t>賽德克
族</t>
  </si>
  <si>
    <t>桃園市政府教育局</t>
  </si>
  <si>
    <t>10411-01-16-02</t>
  </si>
  <si>
    <t>拉阿魯哇族</t>
  </si>
  <si>
    <t>卡那卡那富族</t>
  </si>
  <si>
    <t>單位：人</t>
  </si>
  <si>
    <t>其他</t>
  </si>
  <si>
    <t>中華民國111年3月8日編製</t>
  </si>
  <si>
    <t>桃園市國民小學原住民學生數－族別編製說明</t>
  </si>
  <si>
    <t>一、</t>
  </si>
  <si>
    <t>二、</t>
  </si>
  <si>
    <t>三、</t>
  </si>
  <si>
    <t>四、</t>
  </si>
  <si>
    <t>五、</t>
  </si>
  <si>
    <t>六、</t>
  </si>
  <si>
    <t>統計範圍及對象：凡在本市轄區內已立案公私立國民小學(含附設但不含特殊教育學校)之原住民學生均為統計對象。</t>
  </si>
  <si>
    <t>統計標準時間：以每學年度第1學期9月底之事實為準。</t>
  </si>
  <si>
    <t>分類標準：</t>
  </si>
  <si>
    <t>(一)縱項目：按阿美族、泰雅族、排灣族、布農族、卑南族、鄒(曹)族、魯凱族、賽夏族、雅美族或達悟族、噶瑪蘭族、太魯閣族、
      撒奇萊雅族、賽德克族、拉阿魯哇族、卡那卡那富族及其他別分。</t>
  </si>
  <si>
    <t>(二)橫項目：
        1.按學生數及上學年度畢業生數分。
        2.學生數按年級別及性別分。
        3.上學年度畢業生數按性別分。</t>
  </si>
  <si>
    <t>統計項目定義：</t>
  </si>
  <si>
    <t>(一)原住民族別：係指經行政院核定之原住民族別項目。</t>
  </si>
  <si>
    <t>(二)原住民族學生數：凡我國原住民族(原住民族身分認定以戶籍謄本、族籍證明或戶口名簿有所註記者為準)，並具有公私立國民小學
　   學藉之學生。</t>
  </si>
  <si>
    <t>資料蒐集方法及編製程序：依據本市轄區內各公私立國民小學填報之教育部「國中小定期公務統計報表網路填報作業系統」資料，
經審核後彙編。</t>
  </si>
  <si>
    <t>編送對象：本表應於編製期限內經網際網路線上傳送至桃園市政府公務統計行政管理系統。</t>
  </si>
</sst>
</file>

<file path=xl/styles.xml><?xml version="1.0" encoding="utf-8"?>
<styleSheet xmlns="http://schemas.openxmlformats.org/spreadsheetml/2006/main">
  <numFmts count="1">
    <numFmt numFmtId="196" formatCode="_(* #,##0_);_(* \(#,##0\);_(* &quot;-&quot;_);_(@_)"/>
  </numFmts>
  <fonts count="11">
    <font>
      <sz val="11"/>
      <color theme="1"/>
      <name val="Calibri"/>
      <family val="2"/>
      <scheme val="minor"/>
    </font>
    <font>
      <sz val="10"/>
      <name val="Arial"/>
      <family val="2"/>
    </font>
    <font>
      <sz val="14"/>
      <color theme="1"/>
      <name val="標楷體"/>
      <family val="2"/>
    </font>
    <font>
      <sz val="20"/>
      <color theme="1"/>
      <name val="標楷體"/>
      <family val="2"/>
    </font>
    <font>
      <sz val="12"/>
      <color theme="1"/>
      <name val="標楷體"/>
      <family val="2"/>
    </font>
    <font>
      <sz val="14"/>
      <color theme="1"/>
      <name val="Times New Roman"/>
      <family val="2"/>
    </font>
    <font>
      <b/>
      <sz val="24"/>
      <color theme="1"/>
      <name val="標楷體"/>
      <family val="2"/>
    </font>
    <font>
      <sz val="12"/>
      <color theme="1"/>
      <name val="Times New Roman"/>
      <family val="2"/>
    </font>
    <font>
      <sz val="16"/>
      <color theme="1"/>
      <name val="標楷體"/>
      <family val="2"/>
    </font>
    <font>
      <sz val="16"/>
      <color theme="1"/>
      <name val="Times New Roman"/>
      <family val="2"/>
    </font>
    <font>
      <b/>
      <sz val="24"/>
      <color theme="1"/>
      <name val="Times New Roman"/>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4"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3" xfId="0" applyFont="1" applyBorder="1" applyAlignment="1">
      <alignment vertical="center"/>
    </xf>
    <xf numFmtId="0" fontId="2" fillId="0" borderId="2" xfId="0" applyFont="1" applyBorder="1"/>
    <xf numFmtId="0" fontId="4" fillId="0" borderId="0" xfId="0" applyFont="1" applyAlignment="1">
      <alignment horizontal="left" vertical="center"/>
    </xf>
    <xf numFmtId="0" fontId="4" fillId="0" borderId="0" xfId="0" applyFont="1"/>
    <xf numFmtId="0" fontId="4" fillId="0" borderId="0" xfId="0" applyFont="1" applyAlignment="1">
      <alignment vertical="top"/>
    </xf>
    <xf numFmtId="0" fontId="2" fillId="0" borderId="0" xfId="0" applyFont="1"/>
    <xf numFmtId="0" fontId="5" fillId="0" borderId="0" xfId="0" applyFont="1"/>
    <xf numFmtId="0" fontId="2" fillId="0" borderId="5" xfId="0" applyFont="1" applyBorder="1"/>
    <xf numFmtId="0" fontId="4" fillId="0" borderId="6" xfId="0" applyFont="1" applyBorder="1"/>
    <xf numFmtId="0" fontId="2" fillId="0" borderId="7" xfId="0" applyFont="1" applyBorder="1" applyAlignment="1">
      <alignment horizontal="left" vertical="center"/>
    </xf>
    <xf numFmtId="0" fontId="2" fillId="0" borderId="8" xfId="0" applyFont="1" applyBorder="1" applyAlignment="1">
      <alignment horizontal="left" vertical="center"/>
    </xf>
    <xf numFmtId="49" fontId="2" fillId="0" borderId="8" xfId="0" applyNumberFormat="1"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center" vertical="center"/>
    </xf>
    <xf numFmtId="0" fontId="4" fillId="0" borderId="0" xfId="0" applyFont="1" applyAlignment="1">
      <alignment horizontal="center" vertical="center"/>
    </xf>
    <xf numFmtId="0" fontId="4" fillId="0" borderId="3" xfId="0" applyFont="1" applyBorder="1"/>
    <xf numFmtId="196" fontId="5" fillId="0" borderId="10" xfId="0" applyNumberFormat="1" applyFont="1" applyBorder="1" applyAlignment="1">
      <alignment horizontal="right" vertical="center"/>
    </xf>
    <xf numFmtId="196" fontId="5" fillId="0" borderId="5" xfId="0" applyNumberFormat="1" applyFont="1" applyBorder="1" applyAlignment="1">
      <alignment horizontal="right" vertical="center"/>
    </xf>
    <xf numFmtId="196" fontId="5" fillId="0" borderId="6" xfId="0" applyNumberFormat="1" applyFont="1" applyBorder="1" applyAlignment="1">
      <alignment horizontal="right" vertical="center"/>
    </xf>
    <xf numFmtId="0" fontId="2" fillId="0" borderId="1" xfId="0" applyFont="1" applyBorder="1" applyAlignment="1">
      <alignment horizontal="center" vertical="center" wrapText="1"/>
    </xf>
    <xf numFmtId="196" fontId="5" fillId="0" borderId="2" xfId="0" applyNumberFormat="1" applyFont="1" applyBorder="1" applyAlignment="1">
      <alignment horizontal="right" vertical="center"/>
    </xf>
    <xf numFmtId="196" fontId="5" fillId="0" borderId="0" xfId="0" applyNumberFormat="1" applyFont="1" applyAlignment="1">
      <alignment horizontal="right" vertical="center"/>
    </xf>
    <xf numFmtId="196" fontId="5" fillId="0" borderId="3" xfId="0" applyNumberFormat="1" applyFont="1" applyBorder="1" applyAlignment="1">
      <alignment horizontal="right" vertical="center"/>
    </xf>
    <xf numFmtId="0" fontId="4" fillId="0" borderId="3" xfId="0" applyFont="1" applyBorder="1" applyAlignment="1">
      <alignment vertical="center"/>
    </xf>
    <xf numFmtId="0" fontId="4" fillId="0" borderId="0" xfId="0" applyFont="1" applyAlignment="1">
      <alignment vertical="center"/>
    </xf>
    <xf numFmtId="0" fontId="2" fillId="0" borderId="8" xfId="0" applyFont="1" applyBorder="1"/>
    <xf numFmtId="0" fontId="4" fillId="0" borderId="9" xfId="0" applyFont="1" applyBorder="1" applyAlignment="1">
      <alignment vertical="center"/>
    </xf>
    <xf numFmtId="0" fontId="2" fillId="0" borderId="1" xfId="0" applyFont="1" applyBorder="1" applyAlignment="1">
      <alignment horizontal="center"/>
    </xf>
    <xf numFmtId="0" fontId="2" fillId="0" borderId="11" xfId="0" applyFont="1" applyBorder="1" applyAlignment="1">
      <alignment horizontal="center" vertical="center" wrapText="1"/>
    </xf>
    <xf numFmtId="0" fontId="4" fillId="0" borderId="0" xfId="0" applyFont="1" applyAlignment="1">
      <alignment horizontal="right" vertical="center"/>
    </xf>
    <xf numFmtId="0" fontId="5" fillId="0" borderId="5" xfId="0" applyFont="1" applyBorder="1"/>
    <xf numFmtId="0" fontId="6" fillId="0" borderId="0" xfId="0" applyFont="1" applyAlignment="1">
      <alignment horizontal="center" vertical="top"/>
    </xf>
    <xf numFmtId="0" fontId="7"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9" fillId="0" borderId="0" xfId="0" applyFont="1" applyAlignment="1">
      <alignment horizontal="left" vertical="top" wrapText="1"/>
    </xf>
    <xf numFmtId="0" fontId="7" fillId="0" borderId="0" xfId="0" applyFont="1" applyAlignment="1">
      <alignment horizontal="left" vertical="top" wrapText="1"/>
    </xf>
    <xf numFmtId="0" fontId="9" fillId="0" borderId="0" xfId="0" applyFont="1" applyAlignment="1">
      <alignment vertical="top"/>
    </xf>
    <xf numFmtId="0" fontId="8" fillId="0" borderId="0" xfId="0" applyFont="1" applyAlignment="1">
      <alignment horizontal="left" vertical="top" wrapText="1"/>
    </xf>
    <xf numFmtId="0" fontId="7" fillId="0" borderId="0" xfId="0" applyFont="1" applyAlignment="1">
      <alignment horizontal="left" vertical="top"/>
    </xf>
    <xf numFmtId="0" fontId="10" fillId="0" borderId="0" xfId="0" applyFont="1" applyAlignment="1">
      <alignment vertical="top"/>
    </xf>
    <xf numFmtId="0" fontId="9"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O28" sqref="O28"/>
    </sheetView>
  </sheetViews>
  <sheetFormatPr defaultColWidth="9.28125" defaultRowHeight="15"/>
  <cols>
    <col min="1" max="1" width="22.00390625" style="0" customWidth="1"/>
    <col min="2" max="2" width="8.00390625" style="0" customWidth="1"/>
    <col min="3" max="16" width="10.00390625" style="0" customWidth="1"/>
    <col min="17" max="17" width="12.00390625" style="0" customWidth="1"/>
    <col min="18" max="20" width="10.00390625" style="0" customWidth="1"/>
    <col min="21" max="21" width="0.9921875" style="0" customWidth="1"/>
  </cols>
  <sheetData>
    <row r="1" spans="1:50" ht="15">
      <c r="A1" s="1" t="s">
        <v>0</v>
      </c>
      <c r="B1" s="15"/>
      <c r="C1" s="13"/>
      <c r="D1" s="13"/>
      <c r="E1" s="13"/>
      <c r="F1" s="13"/>
      <c r="G1" s="13"/>
      <c r="H1" s="13"/>
      <c r="I1" s="13"/>
      <c r="J1" s="13"/>
      <c r="K1" s="13"/>
      <c r="L1" s="13"/>
      <c r="M1" s="13"/>
      <c r="N1" s="13"/>
      <c r="O1" s="13"/>
      <c r="P1" s="33"/>
      <c r="Q1" s="35" t="s">
        <v>40</v>
      </c>
      <c r="R1" s="1" t="s">
        <v>43</v>
      </c>
      <c r="S1" s="1"/>
      <c r="T1" s="1"/>
      <c r="U1" s="38"/>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row>
    <row r="2" spans="1:50" ht="15">
      <c r="A2" s="1" t="s">
        <v>1</v>
      </c>
      <c r="B2" s="16" t="s">
        <v>16</v>
      </c>
      <c r="C2" s="23"/>
      <c r="D2" s="23"/>
      <c r="E2" s="23"/>
      <c r="F2" s="23"/>
      <c r="G2" s="23"/>
      <c r="H2" s="23"/>
      <c r="I2" s="31"/>
      <c r="J2" s="31"/>
      <c r="K2" s="31"/>
      <c r="L2" s="31"/>
      <c r="M2" s="31"/>
      <c r="N2" s="31"/>
      <c r="O2" s="31"/>
      <c r="P2" s="34"/>
      <c r="Q2" s="35" t="s">
        <v>41</v>
      </c>
      <c r="R2" s="35" t="s">
        <v>44</v>
      </c>
      <c r="S2" s="35"/>
      <c r="T2" s="35"/>
      <c r="U2" s="38"/>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row>
    <row r="3" spans="1:50" ht="33.4" customHeight="1">
      <c r="A3" s="2" t="s">
        <v>2</v>
      </c>
      <c r="B3" s="2"/>
      <c r="C3" s="2"/>
      <c r="D3" s="2"/>
      <c r="E3" s="2"/>
      <c r="F3" s="2"/>
      <c r="G3" s="2"/>
      <c r="H3" s="2"/>
      <c r="I3" s="2"/>
      <c r="J3" s="2"/>
      <c r="K3" s="2"/>
      <c r="L3" s="2"/>
      <c r="M3" s="2"/>
      <c r="N3" s="2"/>
      <c r="O3" s="2"/>
      <c r="P3" s="2"/>
      <c r="Q3" s="2"/>
      <c r="R3" s="2"/>
      <c r="S3" s="2"/>
      <c r="T3" s="2"/>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50" ht="15">
      <c r="A4" s="3" t="s">
        <v>3</v>
      </c>
      <c r="B4" s="3"/>
      <c r="C4" s="3"/>
      <c r="D4" s="3"/>
      <c r="E4" s="3"/>
      <c r="F4" s="3"/>
      <c r="G4" s="3"/>
      <c r="H4" s="3"/>
      <c r="I4" s="3"/>
      <c r="J4" s="3"/>
      <c r="K4" s="3"/>
      <c r="L4" s="3"/>
      <c r="M4" s="3"/>
      <c r="N4" s="3"/>
      <c r="O4" s="3"/>
      <c r="P4" s="3"/>
      <c r="Q4" s="3"/>
      <c r="R4" s="3"/>
      <c r="S4" s="3"/>
      <c r="T4" s="23" t="s">
        <v>47</v>
      </c>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row>
    <row r="5" spans="1:50" ht="61.5" customHeight="1">
      <c r="A5" s="4" t="s">
        <v>4</v>
      </c>
      <c r="B5" s="4"/>
      <c r="C5" s="1" t="s">
        <v>21</v>
      </c>
      <c r="D5" s="27" t="s">
        <v>22</v>
      </c>
      <c r="E5" s="27" t="s">
        <v>24</v>
      </c>
      <c r="F5" s="27" t="s">
        <v>25</v>
      </c>
      <c r="G5" s="27" t="s">
        <v>26</v>
      </c>
      <c r="H5" s="27" t="s">
        <v>27</v>
      </c>
      <c r="I5" s="27" t="s">
        <v>30</v>
      </c>
      <c r="J5" s="27" t="s">
        <v>31</v>
      </c>
      <c r="K5" s="27" t="s">
        <v>32</v>
      </c>
      <c r="L5" s="27" t="s">
        <v>33</v>
      </c>
      <c r="M5" s="27" t="s">
        <v>35</v>
      </c>
      <c r="N5" s="27" t="s">
        <v>37</v>
      </c>
      <c r="O5" s="27" t="s">
        <v>38</v>
      </c>
      <c r="P5" s="27" t="s">
        <v>39</v>
      </c>
      <c r="Q5" s="27" t="s">
        <v>42</v>
      </c>
      <c r="R5" s="27" t="s">
        <v>45</v>
      </c>
      <c r="S5" s="27" t="s">
        <v>46</v>
      </c>
      <c r="T5" s="36" t="s">
        <v>48</v>
      </c>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row>
    <row r="6" spans="1:50" ht="23.6" customHeight="1">
      <c r="A6" s="5" t="s">
        <v>5</v>
      </c>
      <c r="B6" s="17" t="s">
        <v>17</v>
      </c>
      <c r="C6" s="24">
        <f>SUM(D6:T6)</f>
        <v>6989</v>
      </c>
      <c r="D6" s="28">
        <f>SUM(D7:D8)</f>
        <v>3337</v>
      </c>
      <c r="E6" s="28">
        <f>SUM(E7:E8)</f>
        <v>1954</v>
      </c>
      <c r="F6" s="28">
        <f>SUM(F7:F8)</f>
        <v>645</v>
      </c>
      <c r="G6" s="28">
        <f>SUM(G7:G8)</f>
        <v>409</v>
      </c>
      <c r="H6" s="28">
        <f>SUM(H7:H8)</f>
        <v>109</v>
      </c>
      <c r="I6" s="28">
        <f>SUM(I7:I8)</f>
        <v>18</v>
      </c>
      <c r="J6" s="28">
        <f>SUM(J7:J8)</f>
        <v>36</v>
      </c>
      <c r="K6" s="28">
        <f>SUM(K7:K8)</f>
        <v>74</v>
      </c>
      <c r="L6" s="28">
        <f>SUM(L7:L8)</f>
        <v>48</v>
      </c>
      <c r="M6" s="28">
        <f>SUM(M7:M8)</f>
        <v>4</v>
      </c>
      <c r="N6" s="28">
        <f>SUM(N7:N8)</f>
        <v>19</v>
      </c>
      <c r="O6" s="28">
        <f>SUM(O7:O8)</f>
        <v>264</v>
      </c>
      <c r="P6" s="28">
        <f>SUM(P7:P8)</f>
        <v>16</v>
      </c>
      <c r="Q6" s="28">
        <f>SUM(Q7:Q8)</f>
        <v>55</v>
      </c>
      <c r="R6" s="28">
        <f>SUM(R7:R8)</f>
        <v>0</v>
      </c>
      <c r="S6" s="28">
        <f>SUM(S7:S8)</f>
        <v>0</v>
      </c>
      <c r="T6" s="28">
        <f>SUM(T7:T8)</f>
        <v>1</v>
      </c>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row>
    <row r="7" spans="1:50" ht="23.6" customHeight="1">
      <c r="A7" s="6"/>
      <c r="B7" s="18" t="s">
        <v>18</v>
      </c>
      <c r="C7" s="25">
        <f>SUM(D7:T7)</f>
        <v>3584</v>
      </c>
      <c r="D7" s="29">
        <f>SUM(D10,D13,D16,D19,D22,D25)</f>
        <v>1739</v>
      </c>
      <c r="E7" s="29">
        <f>SUM(E10,E13,E16,E19,E22,E25)</f>
        <v>989</v>
      </c>
      <c r="F7" s="29">
        <f>SUM(F10,F13,F16,F19,F22,F25)</f>
        <v>326</v>
      </c>
      <c r="G7" s="29">
        <f>SUM(G10,G13,G16,G19,G22,G25)</f>
        <v>194</v>
      </c>
      <c r="H7" s="29">
        <f>SUM(H10,H13,H16,H19,H22,H25)</f>
        <v>53</v>
      </c>
      <c r="I7" s="29">
        <f>SUM(I10,I13,I16,I19,I22,I25)</f>
        <v>7</v>
      </c>
      <c r="J7" s="29">
        <f>SUM(J10,J13,J16,J19,J22,J25)</f>
        <v>19</v>
      </c>
      <c r="K7" s="29">
        <f>SUM(K10,K13,K16,K19,K22,K25)</f>
        <v>46</v>
      </c>
      <c r="L7" s="29">
        <f>SUM(L10,L13,L16,L19,L22,L25)</f>
        <v>13</v>
      </c>
      <c r="M7" s="29">
        <f>SUM(M10,M13,M16,M19,M22,M25)</f>
        <v>4</v>
      </c>
      <c r="N7" s="29">
        <f>SUM(N10,N13,N16,N19,N22,N25)</f>
        <v>7</v>
      </c>
      <c r="O7" s="29">
        <f>SUM(O10,O13,O16,O19,O22,O25)</f>
        <v>152</v>
      </c>
      <c r="P7" s="29">
        <f>SUM(P10,P13,P16,P19,P22,P25)</f>
        <v>10</v>
      </c>
      <c r="Q7" s="29">
        <f>SUM(Q10,Q13,Q16,Q19,Q22,Q25)</f>
        <v>24</v>
      </c>
      <c r="R7" s="29">
        <f>SUM(R10,R13,R16,R19,R22,R25)</f>
        <v>0</v>
      </c>
      <c r="S7" s="29">
        <f>SUM(S10,S13,S16,S19,S22,S25)</f>
        <v>0</v>
      </c>
      <c r="T7" s="29">
        <f>SUM(T10,T13,T16,T19,T22,T25)</f>
        <v>1</v>
      </c>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50" ht="23.6" customHeight="1">
      <c r="A8" s="6"/>
      <c r="B8" s="18" t="s">
        <v>19</v>
      </c>
      <c r="C8" s="25">
        <f>SUM(D8:T8)</f>
        <v>3405</v>
      </c>
      <c r="D8" s="29">
        <f>SUM(D11,D14,D17,D20,D23,D26)</f>
        <v>1598</v>
      </c>
      <c r="E8" s="29">
        <f>SUM(E11,E14,E17,E20,E23,E26)</f>
        <v>965</v>
      </c>
      <c r="F8" s="29">
        <f>SUM(F11,F14,F17,F20,F23,F26)</f>
        <v>319</v>
      </c>
      <c r="G8" s="29">
        <f>SUM(G11,G14,G17,G20,G23,G26)</f>
        <v>215</v>
      </c>
      <c r="H8" s="29">
        <f>SUM(H11,H14,H17,H20,H23,H26)</f>
        <v>56</v>
      </c>
      <c r="I8" s="29">
        <f>SUM(I11,I14,I17,I20,I23,I26)</f>
        <v>11</v>
      </c>
      <c r="J8" s="29">
        <f>SUM(J11,J14,J17,J20,J23,J26)</f>
        <v>17</v>
      </c>
      <c r="K8" s="29">
        <f>SUM(K11,K14,K17,K20,K23,K26)</f>
        <v>28</v>
      </c>
      <c r="L8" s="29">
        <f>SUM(L11,L14,L17,L20,L23,L26)</f>
        <v>35</v>
      </c>
      <c r="M8" s="29">
        <f>SUM(M11,M14,M17,M20,M23,M26)</f>
        <v>0</v>
      </c>
      <c r="N8" s="29">
        <f>SUM(N11,N14,N17,N20,N23,N26)</f>
        <v>12</v>
      </c>
      <c r="O8" s="29">
        <f>SUM(O11,O14,O17,O20,O23,O26)</f>
        <v>112</v>
      </c>
      <c r="P8" s="29">
        <f>SUM(P11,P14,P17,P20,P23,P26)</f>
        <v>6</v>
      </c>
      <c r="Q8" s="29">
        <f>SUM(Q11,Q14,Q17,Q20,Q23,Q26)</f>
        <v>31</v>
      </c>
      <c r="R8" s="29">
        <f>SUM(R11,R14,R17,R20,R23,R26)</f>
        <v>0</v>
      </c>
      <c r="S8" s="29">
        <f>SUM(S11,S14,S17,S20,S23,S26)</f>
        <v>0</v>
      </c>
      <c r="T8" s="29">
        <f>SUM(T11,T14,T17,T20,T23,T26)</f>
        <v>0</v>
      </c>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row>
    <row r="9" spans="1:50" ht="23.6" customHeight="1">
      <c r="A9" s="6" t="s">
        <v>6</v>
      </c>
      <c r="B9" s="18" t="s">
        <v>20</v>
      </c>
      <c r="C9" s="25">
        <f>SUM(D9:T9)</f>
        <v>1288</v>
      </c>
      <c r="D9" s="29">
        <f>SUM(D10:D11)</f>
        <v>593</v>
      </c>
      <c r="E9" s="29">
        <f>SUM(E10:E11)</f>
        <v>373</v>
      </c>
      <c r="F9" s="29">
        <f>SUM(F10:F11)</f>
        <v>129</v>
      </c>
      <c r="G9" s="29">
        <f>SUM(G10:G11)</f>
        <v>69</v>
      </c>
      <c r="H9" s="29">
        <f>SUM(H10:H11)</f>
        <v>21</v>
      </c>
      <c r="I9" s="29">
        <f>SUM(I10:I11)</f>
        <v>8</v>
      </c>
      <c r="J9" s="29">
        <f>SUM(J10:J11)</f>
        <v>4</v>
      </c>
      <c r="K9" s="29">
        <f>SUM(K10:K11)</f>
        <v>22</v>
      </c>
      <c r="L9" s="29">
        <f>SUM(L10:L11)</f>
        <v>8</v>
      </c>
      <c r="M9" s="29">
        <f>SUM(M10:M11)</f>
        <v>2</v>
      </c>
      <c r="N9" s="29">
        <f>SUM(N10:N11)</f>
        <v>4</v>
      </c>
      <c r="O9" s="29">
        <f>SUM(O10:O11)</f>
        <v>47</v>
      </c>
      <c r="P9" s="29">
        <f>SUM(P10:P11)</f>
        <v>1</v>
      </c>
      <c r="Q9" s="29">
        <f>SUM(Q10:Q11)</f>
        <v>7</v>
      </c>
      <c r="R9" s="29">
        <f>SUM(R10:R11)</f>
        <v>0</v>
      </c>
      <c r="S9" s="29">
        <f>SUM(S10:S11)</f>
        <v>0</v>
      </c>
      <c r="T9" s="29">
        <f>SUM(T10:T11)</f>
        <v>0</v>
      </c>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row>
    <row r="10" spans="1:50" ht="23.6" customHeight="1">
      <c r="A10" s="6"/>
      <c r="B10" s="18" t="s">
        <v>18</v>
      </c>
      <c r="C10" s="25">
        <f>SUM(D10:T10)</f>
        <v>650</v>
      </c>
      <c r="D10" s="29">
        <v>316</v>
      </c>
      <c r="E10" s="29">
        <v>184</v>
      </c>
      <c r="F10" s="29">
        <v>57</v>
      </c>
      <c r="G10" s="29">
        <v>36</v>
      </c>
      <c r="H10" s="29">
        <v>7</v>
      </c>
      <c r="I10" s="29">
        <v>3</v>
      </c>
      <c r="J10" s="29">
        <v>2</v>
      </c>
      <c r="K10" s="29">
        <v>11</v>
      </c>
      <c r="L10" s="29">
        <v>1</v>
      </c>
      <c r="M10" s="29">
        <v>2</v>
      </c>
      <c r="N10" s="29">
        <v>2</v>
      </c>
      <c r="O10" s="29">
        <v>25</v>
      </c>
      <c r="P10" s="29">
        <v>1</v>
      </c>
      <c r="Q10" s="29">
        <v>3</v>
      </c>
      <c r="R10" s="29">
        <v>0</v>
      </c>
      <c r="S10" s="29">
        <v>0</v>
      </c>
      <c r="T10" s="29">
        <v>0</v>
      </c>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50" ht="23.6" customHeight="1">
      <c r="A11" s="6"/>
      <c r="B11" s="18" t="s">
        <v>19</v>
      </c>
      <c r="C11" s="25">
        <f>SUM(D11:T11)</f>
        <v>638</v>
      </c>
      <c r="D11" s="29">
        <v>277</v>
      </c>
      <c r="E11" s="29">
        <v>189</v>
      </c>
      <c r="F11" s="29">
        <v>72</v>
      </c>
      <c r="G11" s="29">
        <v>33</v>
      </c>
      <c r="H11" s="29">
        <v>14</v>
      </c>
      <c r="I11" s="29">
        <v>5</v>
      </c>
      <c r="J11" s="29">
        <v>2</v>
      </c>
      <c r="K11" s="29">
        <v>11</v>
      </c>
      <c r="L11" s="29">
        <v>7</v>
      </c>
      <c r="M11" s="29">
        <v>0</v>
      </c>
      <c r="N11" s="29">
        <v>2</v>
      </c>
      <c r="O11" s="29">
        <v>22</v>
      </c>
      <c r="P11" s="29">
        <v>0</v>
      </c>
      <c r="Q11" s="29">
        <v>4</v>
      </c>
      <c r="R11" s="29">
        <v>0</v>
      </c>
      <c r="S11" s="29">
        <v>0</v>
      </c>
      <c r="T11" s="29">
        <v>0</v>
      </c>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0" ht="23.6" customHeight="1">
      <c r="A12" s="6" t="s">
        <v>7</v>
      </c>
      <c r="B12" s="18" t="s">
        <v>20</v>
      </c>
      <c r="C12" s="25">
        <f>SUM(D12:T12)</f>
        <v>1212</v>
      </c>
      <c r="D12" s="29">
        <f>SUM(D13:D14)</f>
        <v>583</v>
      </c>
      <c r="E12" s="29">
        <f>SUM(E13:E14)</f>
        <v>336</v>
      </c>
      <c r="F12" s="29">
        <f>SUM(F13:F14)</f>
        <v>109</v>
      </c>
      <c r="G12" s="29">
        <f>SUM(G13:G14)</f>
        <v>59</v>
      </c>
      <c r="H12" s="29">
        <f>SUM(H13:H14)</f>
        <v>20</v>
      </c>
      <c r="I12" s="29">
        <f>SUM(I13:I14)</f>
        <v>3</v>
      </c>
      <c r="J12" s="29">
        <f>SUM(J13:J14)</f>
        <v>10</v>
      </c>
      <c r="K12" s="29">
        <f>SUM(K13:K14)</f>
        <v>17</v>
      </c>
      <c r="L12" s="29">
        <f>SUM(L13:L14)</f>
        <v>8</v>
      </c>
      <c r="M12" s="29">
        <f>SUM(M13:M14)</f>
        <v>0</v>
      </c>
      <c r="N12" s="29">
        <f>SUM(N13:N14)</f>
        <v>4</v>
      </c>
      <c r="O12" s="29">
        <f>SUM(O13:O14)</f>
        <v>50</v>
      </c>
      <c r="P12" s="29">
        <f>SUM(P13:P14)</f>
        <v>2</v>
      </c>
      <c r="Q12" s="29">
        <f>SUM(Q13:Q14)</f>
        <v>11</v>
      </c>
      <c r="R12" s="29">
        <f>SUM(R13:R14)</f>
        <v>0</v>
      </c>
      <c r="S12" s="29">
        <f>SUM(S13:S14)</f>
        <v>0</v>
      </c>
      <c r="T12" s="29">
        <f>SUM(T13:T14)</f>
        <v>0</v>
      </c>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ht="23.6" customHeight="1">
      <c r="A13" s="6"/>
      <c r="B13" s="18" t="s">
        <v>18</v>
      </c>
      <c r="C13" s="25">
        <f>SUM(D13:T13)</f>
        <v>628</v>
      </c>
      <c r="D13" s="29">
        <v>305</v>
      </c>
      <c r="E13" s="29">
        <v>160</v>
      </c>
      <c r="F13" s="29">
        <v>59</v>
      </c>
      <c r="G13" s="29">
        <v>35</v>
      </c>
      <c r="H13" s="29">
        <v>11</v>
      </c>
      <c r="I13" s="29">
        <v>2</v>
      </c>
      <c r="J13" s="29">
        <v>5</v>
      </c>
      <c r="K13" s="29">
        <v>13</v>
      </c>
      <c r="L13" s="29">
        <v>1</v>
      </c>
      <c r="M13" s="29">
        <v>0</v>
      </c>
      <c r="N13" s="29">
        <v>3</v>
      </c>
      <c r="O13" s="29">
        <v>28</v>
      </c>
      <c r="P13" s="29">
        <v>2</v>
      </c>
      <c r="Q13" s="29">
        <v>4</v>
      </c>
      <c r="R13" s="29">
        <v>0</v>
      </c>
      <c r="S13" s="29">
        <v>0</v>
      </c>
      <c r="T13" s="29">
        <v>0</v>
      </c>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ht="23.6" customHeight="1">
      <c r="A14" s="6"/>
      <c r="B14" s="18" t="s">
        <v>19</v>
      </c>
      <c r="C14" s="25">
        <f>SUM(D14:T14)</f>
        <v>584</v>
      </c>
      <c r="D14" s="29">
        <v>278</v>
      </c>
      <c r="E14" s="29">
        <v>176</v>
      </c>
      <c r="F14" s="29">
        <v>50</v>
      </c>
      <c r="G14" s="29">
        <v>24</v>
      </c>
      <c r="H14" s="29">
        <v>9</v>
      </c>
      <c r="I14" s="29">
        <v>1</v>
      </c>
      <c r="J14" s="29">
        <v>5</v>
      </c>
      <c r="K14" s="29">
        <v>4</v>
      </c>
      <c r="L14" s="29">
        <v>7</v>
      </c>
      <c r="M14" s="29">
        <v>0</v>
      </c>
      <c r="N14" s="29">
        <v>1</v>
      </c>
      <c r="O14" s="29">
        <v>22</v>
      </c>
      <c r="P14" s="29">
        <v>0</v>
      </c>
      <c r="Q14" s="29">
        <v>7</v>
      </c>
      <c r="R14" s="29">
        <v>0</v>
      </c>
      <c r="S14" s="29">
        <v>0</v>
      </c>
      <c r="T14" s="29">
        <v>0</v>
      </c>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ht="23.6" customHeight="1">
      <c r="A15" s="6" t="s">
        <v>8</v>
      </c>
      <c r="B15" s="18" t="s">
        <v>20</v>
      </c>
      <c r="C15" s="25">
        <f>SUM(D15:T15)</f>
        <v>1191</v>
      </c>
      <c r="D15" s="29">
        <f>SUM(D16:D17)</f>
        <v>568</v>
      </c>
      <c r="E15" s="29">
        <f>SUM(E16:E17)</f>
        <v>325</v>
      </c>
      <c r="F15" s="29">
        <f>SUM(F16:F17)</f>
        <v>109</v>
      </c>
      <c r="G15" s="29">
        <f>SUM(G16:G17)</f>
        <v>73</v>
      </c>
      <c r="H15" s="29">
        <f>SUM(H16:H17)</f>
        <v>13</v>
      </c>
      <c r="I15" s="29">
        <f>SUM(I16:I17)</f>
        <v>3</v>
      </c>
      <c r="J15" s="29">
        <f>SUM(J16:J17)</f>
        <v>7</v>
      </c>
      <c r="K15" s="29">
        <f>SUM(K16:K17)</f>
        <v>6</v>
      </c>
      <c r="L15" s="29">
        <f>SUM(L16:L17)</f>
        <v>15</v>
      </c>
      <c r="M15" s="29">
        <f>SUM(M16:M17)</f>
        <v>1</v>
      </c>
      <c r="N15" s="29">
        <f>SUM(N16:N17)</f>
        <v>2</v>
      </c>
      <c r="O15" s="29">
        <f>SUM(O16:O17)</f>
        <v>53</v>
      </c>
      <c r="P15" s="29">
        <f>SUM(P16:P17)</f>
        <v>6</v>
      </c>
      <c r="Q15" s="29">
        <f>SUM(Q16:Q17)</f>
        <v>10</v>
      </c>
      <c r="R15" s="29">
        <f>SUM(R16:R17)</f>
        <v>0</v>
      </c>
      <c r="S15" s="29">
        <f>SUM(S16:S17)</f>
        <v>0</v>
      </c>
      <c r="T15" s="29">
        <v>0</v>
      </c>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spans="1:50" ht="23.6" customHeight="1">
      <c r="A16" s="6"/>
      <c r="B16" s="18" t="s">
        <v>18</v>
      </c>
      <c r="C16" s="25">
        <f>SUM(D16:T16)</f>
        <v>605</v>
      </c>
      <c r="D16" s="29">
        <v>288</v>
      </c>
      <c r="E16" s="29">
        <v>165</v>
      </c>
      <c r="F16" s="29">
        <v>56</v>
      </c>
      <c r="G16" s="29">
        <v>39</v>
      </c>
      <c r="H16" s="29">
        <v>6</v>
      </c>
      <c r="I16" s="29">
        <v>1</v>
      </c>
      <c r="J16" s="29">
        <v>4</v>
      </c>
      <c r="K16" s="29">
        <v>1</v>
      </c>
      <c r="L16" s="29">
        <v>5</v>
      </c>
      <c r="M16" s="29">
        <v>1</v>
      </c>
      <c r="N16" s="29">
        <v>0</v>
      </c>
      <c r="O16" s="29">
        <v>31</v>
      </c>
      <c r="P16" s="29">
        <v>3</v>
      </c>
      <c r="Q16" s="29">
        <v>5</v>
      </c>
      <c r="R16" s="29">
        <v>0</v>
      </c>
      <c r="S16" s="29">
        <v>0</v>
      </c>
      <c r="T16" s="29">
        <v>0</v>
      </c>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50" ht="23.6" customHeight="1">
      <c r="A17" s="6"/>
      <c r="B17" s="18" t="s">
        <v>19</v>
      </c>
      <c r="C17" s="25">
        <f>SUM(D17:T17)</f>
        <v>586</v>
      </c>
      <c r="D17" s="29">
        <v>280</v>
      </c>
      <c r="E17" s="29">
        <v>160</v>
      </c>
      <c r="F17" s="29">
        <v>53</v>
      </c>
      <c r="G17" s="29">
        <v>34</v>
      </c>
      <c r="H17" s="29">
        <v>7</v>
      </c>
      <c r="I17" s="29">
        <v>2</v>
      </c>
      <c r="J17" s="29">
        <v>3</v>
      </c>
      <c r="K17" s="29">
        <v>5</v>
      </c>
      <c r="L17" s="29">
        <v>10</v>
      </c>
      <c r="M17" s="29">
        <v>0</v>
      </c>
      <c r="N17" s="29">
        <v>2</v>
      </c>
      <c r="O17" s="29">
        <v>22</v>
      </c>
      <c r="P17" s="29">
        <v>3</v>
      </c>
      <c r="Q17" s="29">
        <v>5</v>
      </c>
      <c r="R17" s="29">
        <v>0</v>
      </c>
      <c r="S17" s="29">
        <v>0</v>
      </c>
      <c r="T17" s="29">
        <v>0</v>
      </c>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spans="1:50" ht="23.6" customHeight="1">
      <c r="A18" s="6" t="s">
        <v>9</v>
      </c>
      <c r="B18" s="18" t="s">
        <v>20</v>
      </c>
      <c r="C18" s="25">
        <f>SUM(D18:T18)</f>
        <v>1239</v>
      </c>
      <c r="D18" s="29">
        <f>SUM(D19:D20)</f>
        <v>595</v>
      </c>
      <c r="E18" s="29">
        <f>SUM(E19:E20)</f>
        <v>324</v>
      </c>
      <c r="F18" s="29">
        <f>SUM(F19:F20)</f>
        <v>111</v>
      </c>
      <c r="G18" s="29">
        <f>SUM(G19:G20)</f>
        <v>87</v>
      </c>
      <c r="H18" s="29">
        <f>SUM(H19:H20)</f>
        <v>26</v>
      </c>
      <c r="I18" s="29">
        <f>SUM(I19:I20)</f>
        <v>3</v>
      </c>
      <c r="J18" s="29">
        <f>SUM(J19:J20)</f>
        <v>6</v>
      </c>
      <c r="K18" s="29">
        <f>SUM(K19:K20)</f>
        <v>13</v>
      </c>
      <c r="L18" s="29">
        <f>SUM(L19:L20)</f>
        <v>5</v>
      </c>
      <c r="M18" s="29">
        <f>SUM(M19:M20)</f>
        <v>1</v>
      </c>
      <c r="N18" s="29">
        <f>SUM(N19:N20)</f>
        <v>6</v>
      </c>
      <c r="O18" s="29">
        <f>SUM(O19:O20)</f>
        <v>52</v>
      </c>
      <c r="P18" s="29">
        <f>SUM(P19:P20)</f>
        <v>1</v>
      </c>
      <c r="Q18" s="29">
        <f>SUM(Q19:Q20)</f>
        <v>9</v>
      </c>
      <c r="R18" s="29">
        <f>SUM(R19:R20)</f>
        <v>0</v>
      </c>
      <c r="S18" s="29">
        <f>SUM(S19:S20)</f>
        <v>0</v>
      </c>
      <c r="T18" s="29">
        <v>0</v>
      </c>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ht="23.6" customHeight="1">
      <c r="A19" s="6"/>
      <c r="B19" s="18" t="s">
        <v>18</v>
      </c>
      <c r="C19" s="25">
        <f>SUM(D19:T19)</f>
        <v>656</v>
      </c>
      <c r="D19" s="29">
        <v>320</v>
      </c>
      <c r="E19" s="29">
        <v>183</v>
      </c>
      <c r="F19" s="29">
        <v>51</v>
      </c>
      <c r="G19" s="29">
        <v>38</v>
      </c>
      <c r="H19" s="29">
        <v>13</v>
      </c>
      <c r="I19" s="29">
        <v>1</v>
      </c>
      <c r="J19" s="29">
        <v>2</v>
      </c>
      <c r="K19" s="29">
        <v>10</v>
      </c>
      <c r="L19" s="29">
        <v>1</v>
      </c>
      <c r="M19" s="29">
        <v>1</v>
      </c>
      <c r="N19" s="29">
        <v>1</v>
      </c>
      <c r="O19" s="29">
        <v>31</v>
      </c>
      <c r="P19" s="29">
        <v>0</v>
      </c>
      <c r="Q19" s="29">
        <v>4</v>
      </c>
      <c r="R19" s="29">
        <v>0</v>
      </c>
      <c r="S19" s="29">
        <v>0</v>
      </c>
      <c r="T19" s="29">
        <v>0</v>
      </c>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ht="23.6" customHeight="1">
      <c r="A20" s="6"/>
      <c r="B20" s="18" t="s">
        <v>19</v>
      </c>
      <c r="C20" s="25">
        <f>SUM(D20:T20)</f>
        <v>583</v>
      </c>
      <c r="D20" s="29">
        <v>275</v>
      </c>
      <c r="E20" s="29">
        <v>141</v>
      </c>
      <c r="F20" s="29">
        <v>60</v>
      </c>
      <c r="G20" s="29">
        <v>49</v>
      </c>
      <c r="H20" s="29">
        <v>13</v>
      </c>
      <c r="I20" s="29">
        <v>2</v>
      </c>
      <c r="J20" s="29">
        <v>4</v>
      </c>
      <c r="K20" s="29">
        <v>3</v>
      </c>
      <c r="L20" s="29">
        <v>4</v>
      </c>
      <c r="M20" s="29">
        <v>0</v>
      </c>
      <c r="N20" s="29">
        <v>5</v>
      </c>
      <c r="O20" s="29">
        <v>21</v>
      </c>
      <c r="P20" s="29">
        <v>1</v>
      </c>
      <c r="Q20" s="29">
        <v>5</v>
      </c>
      <c r="R20" s="29">
        <v>0</v>
      </c>
      <c r="S20" s="29">
        <v>0</v>
      </c>
      <c r="T20" s="29">
        <v>0</v>
      </c>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spans="1:50" ht="23.6" customHeight="1">
      <c r="A21" s="6" t="s">
        <v>10</v>
      </c>
      <c r="B21" s="18" t="s">
        <v>20</v>
      </c>
      <c r="C21" s="25">
        <f>SUM(D21:T21)</f>
        <v>1038</v>
      </c>
      <c r="D21" s="29">
        <f>SUM(D22:D23)</f>
        <v>498</v>
      </c>
      <c r="E21" s="29">
        <f>SUM(E22:E23)</f>
        <v>295</v>
      </c>
      <c r="F21" s="29">
        <f>SUM(F22:F23)</f>
        <v>100</v>
      </c>
      <c r="G21" s="29">
        <f>SUM(G22:G23)</f>
        <v>58</v>
      </c>
      <c r="H21" s="29">
        <f>SUM(H22:H23)</f>
        <v>16</v>
      </c>
      <c r="I21" s="29">
        <f>SUM(I22:I23)</f>
        <v>0</v>
      </c>
      <c r="J21" s="29">
        <f>SUM(J22:J23)</f>
        <v>5</v>
      </c>
      <c r="K21" s="29">
        <f>SUM(K22:K23)</f>
        <v>6</v>
      </c>
      <c r="L21" s="29">
        <f>SUM(L22:L23)</f>
        <v>9</v>
      </c>
      <c r="M21" s="29">
        <f>SUM(M22:M23)</f>
        <v>0</v>
      </c>
      <c r="N21" s="29">
        <f>SUM(N22:N23)</f>
        <v>1</v>
      </c>
      <c r="O21" s="29">
        <f>SUM(O22:O23)</f>
        <v>33</v>
      </c>
      <c r="P21" s="29">
        <f>SUM(P22:P23)</f>
        <v>5</v>
      </c>
      <c r="Q21" s="29">
        <f>SUM(Q22:Q23)</f>
        <v>11</v>
      </c>
      <c r="R21" s="29">
        <f>SUM(R22:R23)</f>
        <v>0</v>
      </c>
      <c r="S21" s="29">
        <f>SUM(S22:S23)</f>
        <v>0</v>
      </c>
      <c r="T21" s="29">
        <f>SUM(T22:T23)</f>
        <v>1</v>
      </c>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0" ht="23.6" customHeight="1">
      <c r="A22" s="6"/>
      <c r="B22" s="18" t="s">
        <v>18</v>
      </c>
      <c r="C22" s="25">
        <f>SUM(D22:T22)</f>
        <v>525</v>
      </c>
      <c r="D22" s="29">
        <v>259</v>
      </c>
      <c r="E22" s="29">
        <v>143</v>
      </c>
      <c r="F22" s="29">
        <v>49</v>
      </c>
      <c r="G22" s="29">
        <v>24</v>
      </c>
      <c r="H22" s="29">
        <v>8</v>
      </c>
      <c r="I22" s="29">
        <v>0</v>
      </c>
      <c r="J22" s="29">
        <v>3</v>
      </c>
      <c r="K22" s="29">
        <v>3</v>
      </c>
      <c r="L22" s="29">
        <v>5</v>
      </c>
      <c r="M22" s="29">
        <v>0</v>
      </c>
      <c r="N22" s="29">
        <v>0</v>
      </c>
      <c r="O22" s="29">
        <v>21</v>
      </c>
      <c r="P22" s="29">
        <v>3</v>
      </c>
      <c r="Q22" s="29">
        <v>6</v>
      </c>
      <c r="R22" s="29">
        <v>0</v>
      </c>
      <c r="S22" s="29">
        <v>0</v>
      </c>
      <c r="T22" s="29">
        <v>1</v>
      </c>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0" ht="23.6" customHeight="1">
      <c r="A23" s="6"/>
      <c r="B23" s="18" t="s">
        <v>19</v>
      </c>
      <c r="C23" s="25">
        <f>SUM(D23:T23)</f>
        <v>513</v>
      </c>
      <c r="D23" s="29">
        <v>239</v>
      </c>
      <c r="E23" s="29">
        <v>152</v>
      </c>
      <c r="F23" s="29">
        <v>51</v>
      </c>
      <c r="G23" s="29">
        <v>34</v>
      </c>
      <c r="H23" s="29">
        <v>8</v>
      </c>
      <c r="I23" s="29">
        <v>0</v>
      </c>
      <c r="J23" s="29">
        <v>2</v>
      </c>
      <c r="K23" s="29">
        <v>3</v>
      </c>
      <c r="L23" s="29">
        <v>4</v>
      </c>
      <c r="M23" s="29">
        <v>0</v>
      </c>
      <c r="N23" s="29">
        <v>1</v>
      </c>
      <c r="O23" s="29">
        <v>12</v>
      </c>
      <c r="P23" s="29">
        <v>2</v>
      </c>
      <c r="Q23" s="29">
        <v>5</v>
      </c>
      <c r="R23" s="29">
        <v>0</v>
      </c>
      <c r="S23" s="29">
        <v>0</v>
      </c>
      <c r="T23" s="29">
        <v>0</v>
      </c>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ht="23.6" customHeight="1">
      <c r="A24" s="6" t="s">
        <v>11</v>
      </c>
      <c r="B24" s="18" t="s">
        <v>20</v>
      </c>
      <c r="C24" s="25">
        <f>SUM(D24:T24)</f>
        <v>1021</v>
      </c>
      <c r="D24" s="29">
        <f>SUM(D25:D26)</f>
        <v>500</v>
      </c>
      <c r="E24" s="29">
        <f>SUM(E25:E26)</f>
        <v>301</v>
      </c>
      <c r="F24" s="29">
        <f>SUM(F25:F26)</f>
        <v>87</v>
      </c>
      <c r="G24" s="29">
        <f>SUM(G25:G26)</f>
        <v>63</v>
      </c>
      <c r="H24" s="29">
        <f>SUM(H25:H26)</f>
        <v>13</v>
      </c>
      <c r="I24" s="29">
        <f>SUM(I25:I26)</f>
        <v>1</v>
      </c>
      <c r="J24" s="29">
        <f>SUM(J25:J26)</f>
        <v>4</v>
      </c>
      <c r="K24" s="29">
        <f>SUM(K25:K26)</f>
        <v>10</v>
      </c>
      <c r="L24" s="29">
        <f>SUM(L25:L26)</f>
        <v>3</v>
      </c>
      <c r="M24" s="29">
        <f>SUM(M25:M26)</f>
        <v>0</v>
      </c>
      <c r="N24" s="29">
        <f>SUM(N25:N26)</f>
        <v>2</v>
      </c>
      <c r="O24" s="29">
        <f>SUM(O25:O26)</f>
        <v>29</v>
      </c>
      <c r="P24" s="29">
        <f>SUM(P25:P26)</f>
        <v>1</v>
      </c>
      <c r="Q24" s="29">
        <f>SUM(Q25:Q26)</f>
        <v>7</v>
      </c>
      <c r="R24" s="29">
        <f>SUM(R25:R26)</f>
        <v>0</v>
      </c>
      <c r="S24" s="29">
        <f>SUM(S25:S26)</f>
        <v>0</v>
      </c>
      <c r="T24" s="29">
        <v>0</v>
      </c>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ht="23.6" customHeight="1">
      <c r="A25" s="6"/>
      <c r="B25" s="18" t="s">
        <v>18</v>
      </c>
      <c r="C25" s="25">
        <f>SUM(D25:T25)</f>
        <v>520</v>
      </c>
      <c r="D25" s="29">
        <v>251</v>
      </c>
      <c r="E25" s="29">
        <v>154</v>
      </c>
      <c r="F25" s="29">
        <v>54</v>
      </c>
      <c r="G25" s="29">
        <v>22</v>
      </c>
      <c r="H25" s="29">
        <v>8</v>
      </c>
      <c r="I25" s="29">
        <v>0</v>
      </c>
      <c r="J25" s="29">
        <v>3</v>
      </c>
      <c r="K25" s="29">
        <v>8</v>
      </c>
      <c r="L25" s="29">
        <v>0</v>
      </c>
      <c r="M25" s="29">
        <v>0</v>
      </c>
      <c r="N25" s="29">
        <v>1</v>
      </c>
      <c r="O25" s="29">
        <v>16</v>
      </c>
      <c r="P25" s="29">
        <v>1</v>
      </c>
      <c r="Q25" s="29">
        <v>2</v>
      </c>
      <c r="R25" s="29">
        <v>0</v>
      </c>
      <c r="S25" s="29">
        <v>0</v>
      </c>
      <c r="T25" s="29">
        <v>0</v>
      </c>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0" ht="23.6" customHeight="1">
      <c r="A26" s="6"/>
      <c r="B26" s="18" t="s">
        <v>19</v>
      </c>
      <c r="C26" s="25">
        <f>SUM(D26:T26)</f>
        <v>501</v>
      </c>
      <c r="D26" s="29">
        <v>249</v>
      </c>
      <c r="E26" s="29">
        <v>147</v>
      </c>
      <c r="F26" s="29">
        <v>33</v>
      </c>
      <c r="G26" s="29">
        <v>41</v>
      </c>
      <c r="H26" s="29">
        <v>5</v>
      </c>
      <c r="I26" s="29">
        <v>1</v>
      </c>
      <c r="J26" s="29">
        <v>1</v>
      </c>
      <c r="K26" s="29">
        <v>2</v>
      </c>
      <c r="L26" s="29">
        <v>3</v>
      </c>
      <c r="M26" s="29">
        <v>0</v>
      </c>
      <c r="N26" s="29">
        <v>1</v>
      </c>
      <c r="O26" s="29">
        <v>13</v>
      </c>
      <c r="P26" s="29">
        <v>0</v>
      </c>
      <c r="Q26" s="29">
        <v>5</v>
      </c>
      <c r="R26" s="29">
        <v>0</v>
      </c>
      <c r="S26" s="29">
        <v>0</v>
      </c>
      <c r="T26" s="29">
        <v>0</v>
      </c>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ht="23.6" customHeight="1">
      <c r="A27" s="7" t="s">
        <v>12</v>
      </c>
      <c r="B27" s="19" t="s">
        <v>17</v>
      </c>
      <c r="C27" s="25">
        <f>SUM(D27:T27)</f>
        <v>1090</v>
      </c>
      <c r="D27" s="29">
        <f>SUM(D28:D29)</f>
        <v>519</v>
      </c>
      <c r="E27" s="29">
        <f>SUM(E28:E29)</f>
        <v>286</v>
      </c>
      <c r="F27" s="29">
        <f>SUM(F28:F29)</f>
        <v>96</v>
      </c>
      <c r="G27" s="29">
        <f>SUM(G28:G29)</f>
        <v>83</v>
      </c>
      <c r="H27" s="29">
        <f>SUM(H28:H29)</f>
        <v>16</v>
      </c>
      <c r="I27" s="29">
        <f>SUM(I28:I29)</f>
        <v>2</v>
      </c>
      <c r="J27" s="29">
        <f>SUM(J28:J29)</f>
        <v>5</v>
      </c>
      <c r="K27" s="29">
        <f>SUM(K28:K29)</f>
        <v>18</v>
      </c>
      <c r="L27" s="29">
        <f>SUM(L28:L29)</f>
        <v>6</v>
      </c>
      <c r="M27" s="29">
        <f>SUM(M28:M29)</f>
        <v>1</v>
      </c>
      <c r="N27" s="29">
        <f>SUM(N28:N29)</f>
        <v>3</v>
      </c>
      <c r="O27" s="29">
        <f>SUM(O28:O29)</f>
        <v>47</v>
      </c>
      <c r="P27" s="29">
        <f>SUM(P28:P29)</f>
        <v>0</v>
      </c>
      <c r="Q27" s="29">
        <f>SUM(Q28:Q29)</f>
        <v>8</v>
      </c>
      <c r="R27" s="29">
        <f>SUM(R28:R29)</f>
        <v>0</v>
      </c>
      <c r="S27" s="29">
        <f>SUM(S28:S29)</f>
        <v>0</v>
      </c>
      <c r="T27" s="29">
        <f>SUM(T28:T29)</f>
        <v>0</v>
      </c>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50" ht="23.6" customHeight="1">
      <c r="A28" s="6"/>
      <c r="B28" s="18" t="s">
        <v>18</v>
      </c>
      <c r="C28" s="25">
        <f>SUM(D28:T28)</f>
        <v>594</v>
      </c>
      <c r="D28" s="29">
        <v>277</v>
      </c>
      <c r="E28" s="29">
        <v>153</v>
      </c>
      <c r="F28" s="29">
        <v>53</v>
      </c>
      <c r="G28" s="29">
        <v>46</v>
      </c>
      <c r="H28" s="29">
        <v>8</v>
      </c>
      <c r="I28" s="29">
        <v>1</v>
      </c>
      <c r="J28" s="29">
        <v>4</v>
      </c>
      <c r="K28" s="29">
        <v>10</v>
      </c>
      <c r="L28" s="29">
        <v>4</v>
      </c>
      <c r="M28" s="29">
        <v>1</v>
      </c>
      <c r="N28" s="29">
        <v>3</v>
      </c>
      <c r="O28" s="29">
        <v>30</v>
      </c>
      <c r="P28" s="29">
        <v>0</v>
      </c>
      <c r="Q28" s="29">
        <v>4</v>
      </c>
      <c r="R28" s="29">
        <v>0</v>
      </c>
      <c r="S28" s="29">
        <v>0</v>
      </c>
      <c r="T28" s="29">
        <v>0</v>
      </c>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0" ht="23.6" customHeight="1">
      <c r="A29" s="8"/>
      <c r="B29" s="20" t="s">
        <v>19</v>
      </c>
      <c r="C29" s="26">
        <f>SUM(D29:T29)</f>
        <v>496</v>
      </c>
      <c r="D29" s="30">
        <v>242</v>
      </c>
      <c r="E29" s="30">
        <v>133</v>
      </c>
      <c r="F29" s="30">
        <v>43</v>
      </c>
      <c r="G29" s="30">
        <v>37</v>
      </c>
      <c r="H29" s="30">
        <v>8</v>
      </c>
      <c r="I29" s="30">
        <v>1</v>
      </c>
      <c r="J29" s="30">
        <v>1</v>
      </c>
      <c r="K29" s="30">
        <v>8</v>
      </c>
      <c r="L29" s="30">
        <v>2</v>
      </c>
      <c r="M29" s="30">
        <v>0</v>
      </c>
      <c r="N29" s="30">
        <v>0</v>
      </c>
      <c r="O29" s="30">
        <v>17</v>
      </c>
      <c r="P29" s="30">
        <v>0</v>
      </c>
      <c r="Q29" s="30">
        <v>4</v>
      </c>
      <c r="R29" s="30">
        <v>0</v>
      </c>
      <c r="S29" s="30">
        <v>0</v>
      </c>
      <c r="T29" s="30">
        <v>0</v>
      </c>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spans="1:50" ht="6" customHeight="1">
      <c r="A30" s="9"/>
      <c r="B30" s="21"/>
      <c r="C30" s="9"/>
      <c r="D30" s="9"/>
      <c r="E30" s="9"/>
      <c r="F30" s="9"/>
      <c r="G30" s="9"/>
      <c r="H30" s="9"/>
      <c r="I30" s="9"/>
      <c r="J30" s="9"/>
      <c r="K30" s="9"/>
      <c r="L30" s="9"/>
      <c r="M30" s="9"/>
      <c r="N30" s="9"/>
      <c r="O30" s="9"/>
      <c r="P30" s="9"/>
      <c r="Q30" s="9"/>
      <c r="R30" s="9"/>
      <c r="S30" s="9"/>
      <c r="T30" s="9"/>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spans="1:50" ht="15">
      <c r="A31" s="10" t="s">
        <v>13</v>
      </c>
      <c r="B31" s="22"/>
      <c r="C31" s="11"/>
      <c r="D31" s="22" t="s">
        <v>23</v>
      </c>
      <c r="E31" s="11"/>
      <c r="F31" s="22"/>
      <c r="G31" s="11"/>
      <c r="H31" s="22" t="s">
        <v>28</v>
      </c>
      <c r="I31" s="11"/>
      <c r="J31" s="11"/>
      <c r="K31" s="11"/>
      <c r="L31" s="11"/>
      <c r="M31" s="11" t="s">
        <v>36</v>
      </c>
      <c r="N31" s="32"/>
      <c r="O31" s="32"/>
      <c r="P31" s="32"/>
      <c r="Q31" s="32"/>
      <c r="R31" s="32"/>
      <c r="S31" s="32"/>
      <c r="T31" s="37" t="s">
        <v>49</v>
      </c>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50" ht="15">
      <c r="A32" s="11"/>
      <c r="B32" s="11"/>
      <c r="C32" s="11"/>
      <c r="D32" s="11"/>
      <c r="E32" s="11"/>
      <c r="F32" s="22"/>
      <c r="G32" s="11"/>
      <c r="H32" s="22" t="s">
        <v>29</v>
      </c>
      <c r="I32" s="11"/>
      <c r="J32" s="11"/>
      <c r="K32" s="11"/>
      <c r="L32" s="32" t="s">
        <v>34</v>
      </c>
      <c r="M32" s="32"/>
      <c r="N32" s="32"/>
      <c r="O32" s="32"/>
      <c r="P32" s="32"/>
      <c r="Q32" s="32"/>
      <c r="R32" s="32"/>
      <c r="S32" s="32"/>
      <c r="T32" s="32"/>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spans="1:50" ht="15">
      <c r="A33" s="11" t="s">
        <v>14</v>
      </c>
      <c r="B33" s="11"/>
      <c r="C33" s="11"/>
      <c r="D33" s="11"/>
      <c r="E33" s="11"/>
      <c r="F33" s="11"/>
      <c r="G33" s="11"/>
      <c r="H33" s="11"/>
      <c r="I33" s="11"/>
      <c r="J33" s="11"/>
      <c r="K33" s="11"/>
      <c r="L33" s="11"/>
      <c r="M33" s="11"/>
      <c r="N33" s="11"/>
      <c r="O33" s="11"/>
      <c r="P33" s="11"/>
      <c r="Q33" s="11"/>
      <c r="R33" s="11"/>
      <c r="S33" s="11"/>
      <c r="T33" s="11"/>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50" ht="15">
      <c r="A34" s="12" t="s">
        <v>15</v>
      </c>
      <c r="B34" s="12"/>
      <c r="C34" s="12"/>
      <c r="D34" s="12"/>
      <c r="E34" s="12"/>
      <c r="F34" s="12"/>
      <c r="G34" s="12"/>
      <c r="H34" s="12"/>
      <c r="I34" s="12"/>
      <c r="J34" s="12"/>
      <c r="K34" s="12"/>
      <c r="L34" s="12"/>
      <c r="M34" s="12"/>
      <c r="N34" s="12"/>
      <c r="O34" s="12"/>
      <c r="P34" s="12"/>
      <c r="Q34" s="12"/>
      <c r="R34" s="12"/>
      <c r="S34" s="11"/>
      <c r="T34" s="11"/>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ht="15">
      <c r="A35" s="13"/>
      <c r="B35" s="13"/>
      <c r="C35" s="13"/>
      <c r="D35" s="13"/>
      <c r="E35" s="13"/>
      <c r="F35" s="13"/>
      <c r="G35" s="13"/>
      <c r="H35" s="13"/>
      <c r="I35" s="13"/>
      <c r="J35" s="13"/>
      <c r="K35" s="13"/>
      <c r="L35" s="13"/>
      <c r="M35" s="13"/>
      <c r="N35" s="13"/>
      <c r="O35" s="13"/>
      <c r="P35" s="13"/>
      <c r="Q35" s="13"/>
      <c r="R35" s="13"/>
      <c r="S35" s="13"/>
      <c r="T35" s="13"/>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ht="15">
      <c r="A36" s="13"/>
      <c r="B36" s="13"/>
      <c r="C36" s="13"/>
      <c r="D36" s="13"/>
      <c r="E36" s="13"/>
      <c r="F36" s="13"/>
      <c r="G36" s="13"/>
      <c r="H36" s="13"/>
      <c r="I36" s="13"/>
      <c r="J36" s="13"/>
      <c r="K36" s="13"/>
      <c r="L36" s="13"/>
      <c r="M36" s="13"/>
      <c r="N36" s="13"/>
      <c r="O36" s="13"/>
      <c r="P36" s="13"/>
      <c r="Q36" s="13"/>
      <c r="R36" s="13"/>
      <c r="S36" s="13"/>
      <c r="T36" s="13"/>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ht="15">
      <c r="A37" s="13"/>
      <c r="B37" s="13"/>
      <c r="C37" s="13"/>
      <c r="D37" s="13"/>
      <c r="E37" s="13"/>
      <c r="F37" s="13"/>
      <c r="G37" s="13"/>
      <c r="H37" s="13"/>
      <c r="I37" s="13"/>
      <c r="J37" s="13"/>
      <c r="K37" s="13"/>
      <c r="L37" s="13"/>
      <c r="M37" s="13"/>
      <c r="N37" s="13"/>
      <c r="O37" s="13"/>
      <c r="P37" s="13"/>
      <c r="Q37" s="13"/>
      <c r="R37" s="13"/>
      <c r="S37" s="13"/>
      <c r="T37" s="13"/>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50"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spans="1:50"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spans="1:50"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row r="44" spans="1:50"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row>
    <row r="45" spans="1:50"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row>
    <row r="46" spans="1:50"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row>
    <row r="47" spans="1:50"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row>
    <row r="48" spans="1:50"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spans="1:50"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spans="1:50"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spans="1:50"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row>
    <row r="52" spans="1:50"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0"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spans="1:50"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row>
    <row r="56" spans="1:50"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row>
    <row r="57" spans="1:50"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row>
    <row r="58" spans="1:50"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row>
    <row r="59" spans="1:50"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row>
    <row r="60" spans="1:50"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spans="1:50"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spans="1:50"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row>
    <row r="63" spans="1:50"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row>
    <row r="65" spans="1:50"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row>
    <row r="66" spans="1:50"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spans="1:50"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spans="1:50"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spans="1:50"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spans="1:50"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spans="1:50"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spans="1:50"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spans="1:50"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spans="1:50"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7" spans="1:50"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row>
    <row r="78" spans="1:50"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spans="1:50"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1:50"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1:50"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spans="1:50"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spans="1:50"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spans="1:50"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row>
    <row r="85" spans="1:50"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row>
    <row r="86" spans="1:50"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row>
    <row r="87" spans="1:50"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row>
    <row r="88" spans="1:50"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row>
    <row r="89" spans="1:50"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row>
    <row r="90" spans="1:50"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row>
    <row r="91" spans="1:50"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row>
    <row r="92" spans="1:50"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row>
    <row r="93" spans="1:50"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row>
    <row r="94" spans="1:50"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row>
    <row r="95" spans="1:50"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row>
    <row r="96" spans="1:50"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row>
    <row r="97" spans="1:50"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row>
    <row r="98" spans="1:50"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row>
    <row r="99" spans="1:50"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row>
    <row r="100" spans="1:50"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row>
    <row r="101" spans="1:50"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row>
    <row r="102" spans="1:50"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row>
    <row r="103" spans="1:50"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row>
    <row r="104" spans="1:50"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row>
    <row r="105" spans="1:50"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row>
    <row r="106" spans="1:50"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row>
    <row r="107" spans="1:50"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row>
    <row r="108" spans="1:50"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row>
    <row r="109" spans="1:50"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row>
    <row r="110" spans="1:50"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row>
    <row r="111" spans="1:50"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row>
    <row r="112" spans="1:50"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row>
    <row r="113" spans="1:50"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row>
    <row r="114" spans="1:50"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row>
    <row r="115" spans="1:50"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row>
    <row r="116" spans="1:50"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row>
    <row r="117" spans="1:50"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row>
    <row r="118" spans="1:50"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row>
    <row r="119" spans="1:50"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row>
    <row r="120" spans="1:50"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row>
    <row r="121" spans="1:50"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row>
    <row r="122" spans="1:50"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row>
    <row r="123" spans="1:50"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row>
    <row r="124" spans="1:50"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row>
    <row r="125" spans="1:50"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row>
    <row r="126" spans="1:50"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row>
    <row r="127" spans="1:50"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row>
    <row r="128" spans="1:50"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row>
    <row r="129" spans="1:50"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row>
    <row r="130" spans="1:50"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row>
    <row r="131" spans="1:50"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2" spans="1:50"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row>
    <row r="133" spans="1:50"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row>
    <row r="134" spans="1:50"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row>
    <row r="135" spans="1:50"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spans="1:50"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spans="1:50"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50"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pans="1:50"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spans="1:50"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spans="1:50"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spans="1:50"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spans="1:50"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sheetData>
  <mergeCells count="6">
    <mergeCell ref="A34:R34"/>
    <mergeCell ref="A5:B5"/>
    <mergeCell ref="A3:T3"/>
    <mergeCell ref="R1:T1"/>
    <mergeCell ref="R2:T2"/>
    <mergeCell ref="A4:S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R17" sqref="R17"/>
    </sheetView>
  </sheetViews>
  <sheetFormatPr defaultColWidth="9.28125" defaultRowHeight="15"/>
  <cols>
    <col min="1" max="1" width="6.00390625" style="0" customWidth="1"/>
    <col min="2" max="3" width="16.00390625" style="0" customWidth="1"/>
    <col min="4" max="4" width="12.00390625" style="0" customWidth="1"/>
  </cols>
  <sheetData>
    <row r="1" spans="1:50" ht="15">
      <c r="A1" s="39" t="s">
        <v>50</v>
      </c>
      <c r="B1" s="39"/>
      <c r="C1" s="39"/>
      <c r="D1" s="39"/>
      <c r="E1" s="39"/>
      <c r="F1" s="39"/>
      <c r="G1" s="39"/>
      <c r="H1" s="39"/>
      <c r="I1" s="39"/>
      <c r="J1" s="39"/>
      <c r="K1" s="39"/>
      <c r="L1" s="39"/>
      <c r="M1" s="39"/>
      <c r="N1" s="39"/>
      <c r="O1" s="39"/>
      <c r="P1" s="39"/>
      <c r="Q1" s="39"/>
      <c r="R1" s="39"/>
      <c r="S1" s="48"/>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row>
    <row r="2" spans="1:50" ht="15">
      <c r="A2" s="39"/>
      <c r="B2" s="39"/>
      <c r="C2" s="39"/>
      <c r="D2" s="39"/>
      <c r="E2" s="39"/>
      <c r="F2" s="39"/>
      <c r="G2" s="39"/>
      <c r="H2" s="39"/>
      <c r="I2" s="39"/>
      <c r="J2" s="39"/>
      <c r="K2" s="39"/>
      <c r="L2" s="39"/>
      <c r="M2" s="39"/>
      <c r="N2" s="39"/>
      <c r="O2" s="39"/>
      <c r="P2" s="39"/>
      <c r="Q2" s="39"/>
      <c r="R2" s="39"/>
      <c r="S2" s="48"/>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row>
    <row r="3" spans="1:50" ht="41.65"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row>
    <row r="4" spans="1:50" ht="30.35" customHeight="1">
      <c r="A4" s="41" t="s">
        <v>51</v>
      </c>
      <c r="B4" s="41" t="s">
        <v>57</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row>
    <row r="5" spans="1:50" ht="30.35" customHeight="1">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row>
    <row r="6" spans="1:50" ht="30.35" customHeight="1">
      <c r="A6" s="41" t="s">
        <v>52</v>
      </c>
      <c r="B6" s="41" t="s">
        <v>58</v>
      </c>
      <c r="C6" s="41"/>
      <c r="D6" s="41"/>
      <c r="E6" s="41"/>
      <c r="F6" s="41"/>
      <c r="G6" s="41"/>
      <c r="H6" s="41"/>
      <c r="I6" s="41"/>
      <c r="J6" s="41"/>
      <c r="K6" s="41"/>
      <c r="L6" s="41"/>
      <c r="M6" s="41"/>
      <c r="N6" s="41"/>
      <c r="O6" s="41"/>
      <c r="P6" s="41"/>
      <c r="Q6" s="41"/>
      <c r="R6" s="41"/>
      <c r="S6" s="41"/>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row>
    <row r="7" spans="1:50" ht="30.35" customHeight="1">
      <c r="A7" s="40"/>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row>
    <row r="8" spans="1:50" ht="30.35" customHeight="1">
      <c r="A8" s="41" t="s">
        <v>53</v>
      </c>
      <c r="B8" s="42" t="s">
        <v>59</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row>
    <row r="9" spans="1:50" ht="51" customHeight="1">
      <c r="A9" s="40"/>
      <c r="B9" s="43" t="s">
        <v>60</v>
      </c>
      <c r="C9" s="43"/>
      <c r="D9" s="43"/>
      <c r="E9" s="43"/>
      <c r="F9" s="43"/>
      <c r="G9" s="43"/>
      <c r="H9" s="43"/>
      <c r="I9" s="43"/>
      <c r="J9" s="43"/>
      <c r="K9" s="43"/>
      <c r="L9" s="43"/>
      <c r="M9" s="43"/>
      <c r="N9" s="43"/>
      <c r="O9" s="43"/>
      <c r="P9" s="43"/>
      <c r="Q9" s="43"/>
      <c r="R9" s="43"/>
      <c r="S9" s="49"/>
      <c r="T9" s="49"/>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row>
    <row r="10" spans="1:50" ht="91.15" customHeight="1">
      <c r="A10" s="40"/>
      <c r="B10" s="43" t="s">
        <v>61</v>
      </c>
      <c r="C10" s="43"/>
      <c r="D10" s="43"/>
      <c r="E10" s="43"/>
      <c r="F10" s="43"/>
      <c r="G10" s="43"/>
      <c r="H10" s="43"/>
      <c r="I10" s="43"/>
      <c r="J10" s="43"/>
      <c r="K10" s="43"/>
      <c r="L10" s="43"/>
      <c r="M10" s="43"/>
      <c r="N10" s="43"/>
      <c r="O10" s="43"/>
      <c r="P10" s="43"/>
      <c r="Q10" s="43"/>
      <c r="R10" s="43"/>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row>
    <row r="11" spans="1:50" ht="30.35" customHeight="1">
      <c r="A11" s="40"/>
      <c r="B11" s="44"/>
      <c r="C11" s="47"/>
      <c r="D11" s="47"/>
      <c r="E11" s="47"/>
      <c r="F11" s="47"/>
      <c r="G11" s="47"/>
      <c r="H11" s="47"/>
      <c r="I11" s="47"/>
      <c r="J11" s="47"/>
      <c r="K11" s="47"/>
      <c r="L11" s="47"/>
      <c r="M11" s="47"/>
      <c r="N11" s="47"/>
      <c r="O11" s="47"/>
      <c r="P11" s="47"/>
      <c r="Q11" s="47"/>
      <c r="R11" s="47"/>
      <c r="S11" s="47"/>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row>
    <row r="12" spans="1:50" ht="30.35" customHeight="1">
      <c r="A12" s="41" t="s">
        <v>54</v>
      </c>
      <c r="B12" s="41" t="s">
        <v>62</v>
      </c>
      <c r="C12" s="41"/>
      <c r="D12" s="41"/>
      <c r="E12" s="41"/>
      <c r="F12" s="41"/>
      <c r="G12" s="41"/>
      <c r="H12" s="41"/>
      <c r="I12" s="41"/>
      <c r="J12" s="41"/>
      <c r="K12" s="41"/>
      <c r="L12" s="41"/>
      <c r="M12" s="41"/>
      <c r="N12" s="41"/>
      <c r="O12" s="41"/>
      <c r="P12" s="41"/>
      <c r="Q12" s="41"/>
      <c r="R12" s="41"/>
      <c r="S12" s="41"/>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row>
    <row r="13" spans="1:50" ht="30.35" customHeight="1">
      <c r="A13" s="40"/>
      <c r="B13" s="45" t="s">
        <v>63</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row>
    <row r="14" spans="1:50" ht="45.4" customHeight="1">
      <c r="A14" s="40"/>
      <c r="B14" s="43" t="s">
        <v>64</v>
      </c>
      <c r="C14" s="43"/>
      <c r="D14" s="43"/>
      <c r="E14" s="43"/>
      <c r="F14" s="43"/>
      <c r="G14" s="43"/>
      <c r="H14" s="43"/>
      <c r="I14" s="43"/>
      <c r="J14" s="43"/>
      <c r="K14" s="43"/>
      <c r="L14" s="43"/>
      <c r="M14" s="43"/>
      <c r="N14" s="43"/>
      <c r="O14" s="43"/>
      <c r="P14" s="43"/>
      <c r="Q14" s="43"/>
      <c r="R14" s="43"/>
      <c r="S14" s="4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row>
    <row r="15" spans="1:50" ht="27.35" customHeight="1">
      <c r="A15" s="40"/>
      <c r="B15" s="44"/>
      <c r="C15" s="47"/>
      <c r="D15" s="47"/>
      <c r="E15" s="47"/>
      <c r="F15" s="47"/>
      <c r="G15" s="47"/>
      <c r="H15" s="47"/>
      <c r="I15" s="47"/>
      <c r="J15" s="47"/>
      <c r="K15" s="47"/>
      <c r="L15" s="47"/>
      <c r="M15" s="47"/>
      <c r="N15" s="47"/>
      <c r="O15" s="47"/>
      <c r="P15" s="47"/>
      <c r="Q15" s="47"/>
      <c r="R15" s="47"/>
      <c r="S15" s="47"/>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row>
    <row r="16" spans="1:50" ht="46.15" customHeight="1">
      <c r="A16" s="41" t="s">
        <v>55</v>
      </c>
      <c r="B16" s="46" t="s">
        <v>65</v>
      </c>
      <c r="C16" s="46"/>
      <c r="D16" s="46"/>
      <c r="E16" s="46"/>
      <c r="F16" s="46"/>
      <c r="G16" s="46"/>
      <c r="H16" s="46"/>
      <c r="I16" s="46"/>
      <c r="J16" s="46"/>
      <c r="K16" s="46"/>
      <c r="L16" s="46"/>
      <c r="M16" s="46"/>
      <c r="N16" s="46"/>
      <c r="O16" s="46"/>
      <c r="P16" s="46"/>
      <c r="Q16" s="46"/>
      <c r="R16" s="46"/>
      <c r="S16" s="49"/>
      <c r="T16" s="49"/>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row>
    <row r="17" spans="1:50" ht="30.35" customHeight="1">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row>
    <row r="18" spans="1:50" ht="30.35" customHeight="1">
      <c r="A18" s="41" t="s">
        <v>56</v>
      </c>
      <c r="B18" s="41" t="s">
        <v>66</v>
      </c>
      <c r="C18" s="41"/>
      <c r="D18" s="41"/>
      <c r="E18" s="41"/>
      <c r="F18" s="41"/>
      <c r="G18" s="41"/>
      <c r="H18" s="41"/>
      <c r="I18" s="41"/>
      <c r="J18" s="41"/>
      <c r="K18" s="41"/>
      <c r="L18" s="41"/>
      <c r="M18" s="41"/>
      <c r="N18" s="41"/>
      <c r="O18" s="41"/>
      <c r="P18" s="41"/>
      <c r="Q18" s="41"/>
      <c r="R18" s="41"/>
      <c r="S18" s="41"/>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row>
    <row r="19" spans="1:50" ht="1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row>
    <row r="20" spans="1:50" ht="15">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row>
    <row r="21" spans="1:50" ht="1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row>
    <row r="22" spans="1:50" ht="15">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row>
    <row r="23" spans="1:50" ht="15">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row>
    <row r="24" spans="1:50" ht="15">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row>
    <row r="25" spans="1:50" ht="15">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row>
    <row r="26" spans="1:50" ht="15">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row>
    <row r="27" spans="1:50" ht="15">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row>
    <row r="28" spans="1:50" ht="15">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row>
    <row r="29" spans="1:50" ht="15">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row>
    <row r="30" spans="1:50" ht="15">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row>
    <row r="31" spans="1:50" ht="15">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row>
    <row r="32" spans="1:50" ht="1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row>
    <row r="33" spans="1:50" ht="15">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row>
    <row r="34" spans="1:50" ht="1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row>
    <row r="35" spans="1:50" ht="15">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row>
    <row r="36" spans="1:50" ht="15">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row>
    <row r="37" spans="1:50" ht="15">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row>
    <row r="38" spans="1:50" ht="15">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row>
    <row r="39" spans="1:50" ht="15">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row>
    <row r="40" spans="1:50" ht="15">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row>
    <row r="41" spans="1:50" ht="15">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row>
    <row r="42" spans="1:50" ht="15">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row>
    <row r="43" spans="1:50" ht="1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row>
    <row r="44" spans="1:50" ht="15">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row>
    <row r="45" spans="1:50" ht="15">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row>
    <row r="46" spans="1:50" ht="1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row>
    <row r="47" spans="1:50" ht="1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row>
    <row r="48" spans="1:50" ht="15">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row>
    <row r="49" spans="1:50" ht="1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row>
    <row r="50" spans="1:50" ht="15">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row>
    <row r="51" spans="1:50" ht="15">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row>
    <row r="52" spans="1:50" ht="15">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row>
    <row r="53" spans="1:50" ht="15">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row>
    <row r="54" spans="1:50" ht="1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row>
    <row r="55" spans="1:50" ht="15">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row>
    <row r="56" spans="1:50" ht="15">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row>
    <row r="57" spans="1:50" ht="15">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row>
    <row r="58" spans="1:50" ht="15">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row>
    <row r="59" spans="1:50" ht="15">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row>
    <row r="60" spans="1:50" ht="15">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row>
    <row r="61" spans="1:50" ht="15">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row>
    <row r="62" spans="1:50" ht="15">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row>
    <row r="63" spans="1:50" ht="15">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row>
    <row r="64" spans="1:50" ht="15">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row>
    <row r="65" spans="1:50" ht="15">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row>
    <row r="66" spans="1:50" ht="15">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row>
    <row r="67" spans="1:50" ht="15">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row>
    <row r="68" spans="1:50" ht="15">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row>
    <row r="69" spans="1:50" ht="15">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row>
    <row r="70" spans="1:50" ht="15">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row>
    <row r="71" spans="1:50" ht="15">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row>
    <row r="72" spans="1:50" ht="15">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row>
    <row r="73" spans="1:50" ht="15">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row>
    <row r="74" spans="1:50" ht="15">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row>
    <row r="75" spans="1:50" ht="15">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row>
    <row r="76" spans="1:50" ht="15">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row>
    <row r="77" spans="1:50" ht="15">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row>
    <row r="78" spans="1:50" ht="15">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row>
    <row r="79" spans="1:50" ht="15">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row>
    <row r="80" spans="1:50" ht="15">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row>
    <row r="81" spans="1:50" ht="15">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row>
    <row r="82" spans="1:50" ht="15">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row>
    <row r="83" spans="1:50" ht="15">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row>
    <row r="84" spans="1:50" ht="15">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row>
    <row r="85" spans="1:50" ht="15">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row>
    <row r="86" spans="1:50" ht="15">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row>
    <row r="87" spans="1:50" ht="15">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row>
    <row r="88" spans="1:50" ht="15">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row>
    <row r="89" spans="1:50" ht="15">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row>
    <row r="90" spans="1:50" ht="15">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row>
    <row r="91" spans="1:50" ht="15">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row>
    <row r="92" spans="1:50" ht="15">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row>
    <row r="93" spans="1:50" ht="15">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row>
    <row r="94" spans="1:50" ht="15">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row>
    <row r="95" spans="1:50" ht="15">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row>
    <row r="96" spans="1:50" ht="15">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row>
    <row r="97" spans="1:50" ht="15">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row>
    <row r="98" spans="1:50" ht="15">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row>
    <row r="99" spans="1:50" ht="15">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row>
    <row r="100" spans="1:50" ht="15">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row>
    <row r="101" spans="1:50" ht="15">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row>
    <row r="102" spans="1:50" ht="15">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row>
    <row r="103" spans="1:50" ht="15">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row>
    <row r="104" spans="1:50" ht="15">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row>
    <row r="105" spans="1:50" ht="15">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row>
    <row r="106" spans="1:50" ht="15">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row>
    <row r="107" spans="1:50" ht="15">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row>
    <row r="108" spans="1:50" ht="15">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row>
    <row r="109" spans="1:50" ht="15">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row>
    <row r="110" spans="1:50" ht="15">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row>
    <row r="111" spans="1:50" ht="15">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row>
    <row r="112" spans="1:50" ht="15">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row>
    <row r="113" spans="1:50" ht="15">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row>
    <row r="114" spans="1:50" ht="15">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row>
    <row r="115" spans="1:50" ht="15">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row>
    <row r="116" spans="1:50" ht="15">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row>
    <row r="117" spans="1:50" ht="1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row>
    <row r="118" spans="1:50" ht="15">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row>
    <row r="119" spans="1:50" ht="1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row>
    <row r="120" spans="1:50" ht="15">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row>
    <row r="121" spans="1:50" ht="15">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row>
    <row r="122" spans="1:50" ht="15">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row>
    <row r="123" spans="1:50" ht="1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row>
    <row r="124" spans="1:50" ht="1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row>
    <row r="125" spans="1:50" ht="1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row>
    <row r="126" spans="1:50" ht="15">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row>
    <row r="127" spans="1:50" ht="15">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row>
    <row r="128" spans="1:50" ht="15">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row>
    <row r="129" spans="1:50" ht="1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row>
    <row r="130" spans="1:50" ht="15">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row>
    <row r="131" spans="1:50" ht="1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row>
    <row r="132" spans="1:50" ht="1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row>
    <row r="133" spans="1:50" ht="1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row>
    <row r="134" spans="1:50" ht="15">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row>
    <row r="135" spans="1:50" ht="1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row>
    <row r="136" spans="1:50" ht="1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row>
    <row r="137" spans="1:50" ht="1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row>
    <row r="138" spans="1:50" ht="15">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row>
    <row r="139" spans="1:50" ht="1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row>
    <row r="140" spans="1:50" ht="1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row>
    <row r="141" spans="1:50" ht="1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row>
    <row r="142" spans="1:50" ht="1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row>
    <row r="143" spans="1:50" ht="1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row>
    <row r="144" spans="1:50" ht="1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row>
    <row r="145" spans="1:50" ht="15">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row>
    <row r="146" spans="1:50" ht="15">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row>
    <row r="147" spans="1:50" ht="15">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row>
    <row r="148" spans="1:50" ht="15">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row>
    <row r="149" spans="1:50" ht="15">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row>
    <row r="150" spans="1:50" ht="15">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row>
    <row r="151" spans="1:50" ht="1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row>
    <row r="152" spans="1:50" ht="15">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row>
    <row r="153" spans="1:50" ht="15">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row>
    <row r="154" spans="1:50" ht="15">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row>
    <row r="155" spans="1:50" ht="15">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row>
    <row r="156" spans="1:50" ht="15">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row>
    <row r="157" spans="1:50" ht="1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row>
    <row r="158" spans="1:50" ht="15">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row>
    <row r="159" spans="1:50" ht="15">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row>
    <row r="160" spans="1:50" ht="15">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row>
    <row r="161" spans="1:50" ht="15">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row>
    <row r="162" spans="1:50" ht="15">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row>
    <row r="163" spans="1:50" ht="15">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row>
    <row r="164" spans="1:50" ht="15">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row>
    <row r="165" spans="1:50" ht="15">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row>
    <row r="166" spans="1:50" ht="15">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row>
    <row r="167" spans="1:50" ht="15">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row>
    <row r="168" spans="1:50" ht="15">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row>
    <row r="169" spans="1:50" ht="15">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row>
    <row r="170" spans="1:50" ht="15">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row>
    <row r="171" spans="1:50" ht="15">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row>
    <row r="172" spans="1:50" ht="15">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row>
    <row r="173" spans="1:50" ht="15">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row>
    <row r="174" spans="1:50" ht="15">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row>
    <row r="175" spans="1:50" ht="15">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row>
    <row r="176" spans="1:50" ht="15">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row>
    <row r="177" spans="1:50" ht="15">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row>
    <row r="178" spans="1:50" ht="15">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row>
    <row r="179" spans="1:50" ht="15">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row>
    <row r="180" spans="1:50" ht="15">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row>
    <row r="181" spans="1:50" ht="15">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row>
    <row r="182" spans="1:50" ht="15">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row>
    <row r="183" spans="1:50" ht="15">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row>
    <row r="184" spans="1:50" ht="15">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row>
    <row r="185" spans="1:50" ht="15">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row>
    <row r="186" spans="1:50" ht="15">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row>
    <row r="187" spans="1:50" ht="15">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row>
    <row r="188" spans="1:50" ht="15">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row>
    <row r="189" spans="1:50" ht="15">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row>
    <row r="190" spans="1:50" ht="15">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row>
    <row r="191" spans="1:50" ht="15">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row>
    <row r="192" spans="1:50" ht="15">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row>
    <row r="193" spans="1:50" ht="15">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row>
    <row r="194" spans="1:50" ht="15">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row>
    <row r="195" spans="1:50" ht="15">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row>
    <row r="196" spans="1:50" ht="15">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row>
    <row r="197" spans="1:50" ht="15">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row>
    <row r="198" spans="1:50" ht="15">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row>
    <row r="199" spans="1:50" ht="15">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row>
    <row r="200" spans="1:50" ht="15">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row>
  </sheetData>
  <mergeCells count="8">
    <mergeCell ref="B16:R16"/>
    <mergeCell ref="A1:R2"/>
    <mergeCell ref="B18:S18"/>
    <mergeCell ref="B12:S12"/>
    <mergeCell ref="B10:R10"/>
    <mergeCell ref="B6:S6"/>
    <mergeCell ref="B9:R9"/>
    <mergeCell ref="B14:R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