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3" sheetId="1" r:id="rId1"/>
  </sheets>
  <definedNames>
    <definedName name="_xlnm.Print_Area" localSheetId="0">'A3'!$A$1:$N$60</definedName>
  </definedNames>
  <calcPr fullCalcOnLoad="1"/>
</workbook>
</file>

<file path=xl/sharedStrings.xml><?xml version="1.0" encoding="utf-8"?>
<sst xmlns="http://schemas.openxmlformats.org/spreadsheetml/2006/main" count="310" uniqueCount="144">
  <si>
    <t>公開類</t>
  </si>
  <si>
    <t>年度報</t>
  </si>
  <si>
    <t>桃園市區域排水搶修(搶險)工程(第一次修正表)</t>
  </si>
  <si>
    <t>中華民國109年度</t>
  </si>
  <si>
    <t>排水名稱</t>
  </si>
  <si>
    <t>總 計</t>
  </si>
  <si>
    <t>-</t>
  </si>
  <si>
    <t>下埔子溪</t>
  </si>
  <si>
    <t>東門溪</t>
  </si>
  <si>
    <t>土牛溝</t>
  </si>
  <si>
    <t>霄裡溪</t>
  </si>
  <si>
    <t>永福溪</t>
  </si>
  <si>
    <t>大灣溝</t>
  </si>
  <si>
    <t>社莊排水
下湖排水</t>
  </si>
  <si>
    <t>長坡溪</t>
  </si>
  <si>
    <t>埔心溪幹線</t>
  </si>
  <si>
    <t>上中福支線</t>
  </si>
  <si>
    <t>水汴頭頂排水幹線</t>
  </si>
  <si>
    <t>洽溪</t>
  </si>
  <si>
    <t>東明溪幹線</t>
  </si>
  <si>
    <t>老坑溪</t>
  </si>
  <si>
    <t>黃墘溪</t>
  </si>
  <si>
    <t>社子溪</t>
  </si>
  <si>
    <t>上北勢支線</t>
  </si>
  <si>
    <t>後湖溪</t>
  </si>
  <si>
    <t>野溪</t>
  </si>
  <si>
    <t>新街溪</t>
  </si>
  <si>
    <t>填  表</t>
  </si>
  <si>
    <t>資料來源：根據桃園市政府水務局資料彙編。</t>
  </si>
  <si>
    <t>填表說明：1.本表應於編製期限內經網際網路線上傳送至桃園市政府公務統計行政管理系統，並編製紙本1份送經濟部水利署。</t>
  </si>
  <si>
    <t>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</si>
  <si>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註：1.直轄市、縣（市）政府配合款：係辦理年度中央補助工程依現有法令，直轄市、縣（市）政府應配合之經費；「直轄市、縣(市)政府配合款」若有填列經費，</t>
  </si>
  <si>
    <t xml:space="preserve">            則前一欄位「中央經費」也必須有對應之經費。</t>
  </si>
  <si>
    <t xml:space="preserve">          2.直轄市、縣（市）政府自辦經費：除中央補助工程外，直轄市、縣（市）政府、鄉（鎮、市、區）自行籌措編列經費辦理工程之款項。</t>
  </si>
  <si>
    <t xml:space="preserve">          3.修正原因：刪除施工訖年月為110年度案件。</t>
  </si>
  <si>
    <t>次年3月15日前編報</t>
  </si>
  <si>
    <t>施工地點
(鄉鎮市區別)</t>
  </si>
  <si>
    <t>龜山區</t>
  </si>
  <si>
    <t>桃園區</t>
  </si>
  <si>
    <t>八德區</t>
  </si>
  <si>
    <t>北區</t>
  </si>
  <si>
    <t>大溪區</t>
  </si>
  <si>
    <t>蘆竹區</t>
  </si>
  <si>
    <t>中壢區</t>
  </si>
  <si>
    <t>楊梅區</t>
  </si>
  <si>
    <t>新屋區</t>
  </si>
  <si>
    <t>工程名稱</t>
  </si>
  <si>
    <t>山鶯路與建國東路口路面修復作業</t>
  </si>
  <si>
    <t>桃園區下埔子溪旁立方塊放置作業</t>
  </si>
  <si>
    <t>東門溪地下箱涵結構物敲除作業</t>
  </si>
  <si>
    <t>八德區土牛溝鼎塊吊運作業</t>
  </si>
  <si>
    <t>0518豪大雨水門啟閉及抽水機預佈作業</t>
  </si>
  <si>
    <t>八德區浮筧街護岸修復工程</t>
  </si>
  <si>
    <t>大溪區永福溪河道整理作業</t>
  </si>
  <si>
    <t>大灣溝主流退水閘門垃圾淤積清除作業</t>
  </si>
  <si>
    <t>社莊排水及下湖排水等2處護岸修復工程</t>
  </si>
  <si>
    <t>大湳滯洪池購置鼎塊500塊作業</t>
  </si>
  <si>
    <t>永安北路護岸修補作業</t>
  </si>
  <si>
    <t>八德區霄裡溪復興橋下游左岸護岸修復工程</t>
  </si>
  <si>
    <t xml:space="preserve">桃園區大興西路混凝土塊放置作業       </t>
  </si>
  <si>
    <t>八德區霄裡溪(浮筧街125巷與龍南路428巷口)護岸加高工程</t>
  </si>
  <si>
    <t>八德區長坡溪護岸加高工程</t>
  </si>
  <si>
    <t>桃園區國豐一街及上海路護岸修復工程</t>
  </si>
  <si>
    <t>蘆竹區大新路埔心溪護岸損壞及路面掏空</t>
  </si>
  <si>
    <t>桃園市龜山區大坑路一段1046號後方灌溉溝破損修復</t>
  </si>
  <si>
    <t>環區西路至埔心溪土方運送作業(含追加)</t>
  </si>
  <si>
    <t>八德區忠義街抽水機吊回作業</t>
  </si>
  <si>
    <t>蘆竹區文中路一段99號後方護岸修復工程</t>
  </si>
  <si>
    <t>水汴頭頂排水幹線疏濬案(桃林鐵路至南崁溪自行車道)</t>
  </si>
  <si>
    <t>蘆竹區大新路新莊一號橋埔心溪上游11K+970附近處左右護岸基礎掏空修復工程</t>
  </si>
  <si>
    <t>大新二號橋下游混凝土塊設置工程</t>
  </si>
  <si>
    <t>洽溪三民路一段420巷83弄基礎補強</t>
  </si>
  <si>
    <t>楊梅高平路240號附近攔水堰打除</t>
  </si>
  <si>
    <t>楊梅區新農橋(上游鐵橋)-啟新橋間護岸修復</t>
  </si>
  <si>
    <t>楊梅區新農橋上游旁告示牌移除</t>
  </si>
  <si>
    <t>中壢區吉利十一街護岸破損修復</t>
  </si>
  <si>
    <t>中壢區內定三街護岸修復工程</t>
  </si>
  <si>
    <t>楊梅區上田里和平路289巷東明溪護岸旁坡坎塌陷</t>
  </si>
  <si>
    <t>楊梅區水尾橋下游兩側護岸基礎臨時性保護措施</t>
  </si>
  <si>
    <t>中壢區上北勢支線與新街溪匯流口護岸基礎掏空修復工程</t>
  </si>
  <si>
    <t>中壢區內定三街護岸破洞修復工程</t>
  </si>
  <si>
    <t>中壢區黃墘溪右岸勤學橋上游護岸修復</t>
  </si>
  <si>
    <t>楊梅區榮平路586號軍方營區土溝挖設工程(易淹水案件)</t>
  </si>
  <si>
    <t>新屋區後湖溪堤後排水改善</t>
  </si>
  <si>
    <t>中壢區晉元路旁野溪護岸設置舌閥</t>
  </si>
  <si>
    <t>中北路二段東明街旁坡面工改善</t>
  </si>
  <si>
    <t>中壢區中北橋旁護岸修復</t>
  </si>
  <si>
    <t>施工</t>
  </si>
  <si>
    <t>起年月</t>
  </si>
  <si>
    <t>109年4月</t>
  </si>
  <si>
    <t>109年5月</t>
  </si>
  <si>
    <t>109年6月</t>
  </si>
  <si>
    <t>109年7月</t>
  </si>
  <si>
    <t>109年9月</t>
  </si>
  <si>
    <t>109年10月</t>
  </si>
  <si>
    <t>109年8月</t>
  </si>
  <si>
    <t>109年11月</t>
  </si>
  <si>
    <t>審  核</t>
  </si>
  <si>
    <t>訖年月</t>
  </si>
  <si>
    <t>109年12月</t>
  </si>
  <si>
    <t>工程內容</t>
  </si>
  <si>
    <t>排水路(公尺)</t>
  </si>
  <si>
    <t>水門(座)</t>
  </si>
  <si>
    <t>業務主管人員</t>
  </si>
  <si>
    <t>主辦統計人員</t>
  </si>
  <si>
    <t>其他(處)</t>
  </si>
  <si>
    <t>1(路面修復4.25M2)</t>
  </si>
  <si>
    <t>1(10立方塊)</t>
  </si>
  <si>
    <t>1(固床工敲除約5M3)</t>
  </si>
  <si>
    <t>1(5立方塊)</t>
  </si>
  <si>
    <t>19處(水門啟閉及抽水機預佈)</t>
  </si>
  <si>
    <t>1(50M生態護岸整坡)</t>
  </si>
  <si>
    <t>1(垃圾清理6T)</t>
  </si>
  <si>
    <t>2(破洞修補)</t>
  </si>
  <si>
    <t>1(500鼎塊)</t>
  </si>
  <si>
    <t>1(10塊混凝土塊)</t>
  </si>
  <si>
    <t xml:space="preserve"> 6(固床工) </t>
  </si>
  <si>
    <t>1(溝渠破洞修補)</t>
  </si>
  <si>
    <t>1(土方載運1950M3)</t>
  </si>
  <si>
    <t>1(抽水吊放)</t>
  </si>
  <si>
    <t>1(240M3土方載運)</t>
  </si>
  <si>
    <t xml:space="preserve"> 2(固床工) </t>
  </si>
  <si>
    <t>1(1100塊混凝土塊)</t>
  </si>
  <si>
    <t>1(攔水堰打除)</t>
  </si>
  <si>
    <t>1(告示牌移除)</t>
  </si>
  <si>
    <t>1(護岸破洞修補)</t>
  </si>
  <si>
    <t>1(土溝清理200m)</t>
  </si>
  <si>
    <t>1(堤後回填夯實)</t>
  </si>
  <si>
    <t>1(設置舌閥1處)</t>
  </si>
  <si>
    <t>1(坡面工改善)</t>
  </si>
  <si>
    <t>工程決算數(新臺幣千元)</t>
  </si>
  <si>
    <t>總計</t>
  </si>
  <si>
    <t>中央經費</t>
  </si>
  <si>
    <t>機關首長</t>
  </si>
  <si>
    <t>直轄市、縣（市）政府配合款
註1</t>
  </si>
  <si>
    <t>編製機關</t>
  </si>
  <si>
    <t>表    號</t>
  </si>
  <si>
    <t>直轄市、縣（市）政府自辦經費
註2</t>
  </si>
  <si>
    <t>桃園市政府水務局</t>
  </si>
  <si>
    <t>2354-06-17-2</t>
  </si>
  <si>
    <t>其他</t>
  </si>
  <si>
    <t>主辦</t>
  </si>
  <si>
    <t>機關</t>
  </si>
  <si>
    <t>民國 110年5月5日編製</t>
  </si>
</sst>
</file>

<file path=xl/styles.xml><?xml version="1.0" encoding="utf-8"?>
<styleSheet xmlns="http://schemas.openxmlformats.org/spreadsheetml/2006/main">
  <numFmts count="5">
    <numFmt numFmtId="188" formatCode="_-* #,##0_-;\-* #,##0_-;_-* &quot;-&quot;_-;_-@_-"/>
    <numFmt numFmtId="189" formatCode="_-* #,##0.00_-;\-* #,##0.00_-;_-* &quot;-&quot;??_-;_-@_-"/>
    <numFmt numFmtId="190" formatCode="0.0"/>
    <numFmt numFmtId="191" formatCode="#,##0.0;&quot;-&quot;;-#,##"/>
    <numFmt numFmtId="192" formatCode="#,##;&quot;-&quot;;-#,##"/>
  </numFmts>
  <fonts count="8">
    <font>
      <sz val="11"/>
      <color theme="1"/>
      <name val="Calibri"/>
      <family val="2"/>
    </font>
    <font>
      <sz val="10"/>
      <name val="Arial"/>
      <family val="2"/>
    </font>
    <font>
      <sz val="12"/>
      <color theme="1"/>
      <name val="新細明體"/>
      <family val="2"/>
    </font>
    <font>
      <sz val="11"/>
      <color theme="1"/>
      <name val="標楷體"/>
      <family val="2"/>
    </font>
    <font>
      <sz val="18"/>
      <color theme="1"/>
      <name val="標楷體"/>
      <family val="2"/>
    </font>
    <font>
      <sz val="12"/>
      <color theme="1"/>
      <name val="標楷體"/>
      <family val="2"/>
    </font>
    <font>
      <sz val="12"/>
      <color theme="1"/>
      <name val="Times New Roman"/>
      <family val="2"/>
    </font>
    <font>
      <sz val="11"/>
      <color theme="1"/>
      <name val="Times New Roman"/>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188" fontId="2" fillId="0" borderId="0" applyFont="0" applyFill="0" applyBorder="0" applyAlignment="0" applyProtection="0"/>
    <xf numFmtId="189" fontId="0" fillId="0" borderId="0" applyFont="0" applyFill="0" applyBorder="0" applyProtection="0">
      <alignment/>
    </xf>
  </cellStyleXfs>
  <cellXfs count="74">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2" fillId="0" borderId="0" xfId="22" applyNumberFormat="1"/>
    <xf numFmtId="189" fontId="0" fillId="0" borderId="0" xfId="23" applyNumberFormat="1" applyAlignment="1">
      <alignment vertical="center"/>
    </xf>
    <xf numFmtId="0" fontId="3" fillId="0" borderId="1" xfId="20" applyFont="1" applyBorder="1" applyAlignment="1">
      <alignment horizontal="center" vertical="center"/>
    </xf>
    <xf numFmtId="0" fontId="4" fillId="0" borderId="0" xfId="20" applyFont="1" applyAlignment="1">
      <alignment horizontal="center" vertical="center"/>
    </xf>
    <xf numFmtId="49" fontId="5" fillId="0" borderId="2" xfId="20" applyNumberFormat="1" applyFont="1" applyBorder="1" applyAlignment="1">
      <alignment horizontal="center" vertical="center"/>
    </xf>
    <xf numFmtId="0" fontId="3" fillId="0" borderId="3" xfId="20" applyFont="1" applyBorder="1" applyAlignment="1">
      <alignment horizontal="center" vertical="center"/>
    </xf>
    <xf numFmtId="0" fontId="6" fillId="0" borderId="4" xfId="20" applyFont="1" applyBorder="1" applyAlignment="1">
      <alignment horizontal="center" vertical="center"/>
    </xf>
    <xf numFmtId="0" fontId="3" fillId="0" borderId="5" xfId="20" applyFont="1" applyBorder="1" applyAlignment="1">
      <alignment horizontal="center" vertical="center"/>
    </xf>
    <xf numFmtId="0" fontId="3" fillId="0" borderId="5" xfId="20" applyFont="1" applyBorder="1" applyAlignment="1">
      <alignment horizontal="center" vertical="center" wrapText="1"/>
    </xf>
    <xf numFmtId="0" fontId="3" fillId="0" borderId="5" xfId="21" applyFont="1" applyBorder="1" applyAlignment="1">
      <alignment horizontal="center" vertical="center" wrapText="1"/>
    </xf>
    <xf numFmtId="0" fontId="3" fillId="0" borderId="5" xfId="21" applyFont="1" applyBorder="1" applyAlignment="1">
      <alignment horizontal="center" vertical="center"/>
    </xf>
    <xf numFmtId="0" fontId="3" fillId="0" borderId="5" xfId="20" applyFont="1" applyBorder="1"/>
    <xf numFmtId="0" fontId="3" fillId="0" borderId="4" xfId="20" applyFont="1" applyBorder="1"/>
    <xf numFmtId="0" fontId="5" fillId="0" borderId="0" xfId="20" applyFont="1" applyAlignment="1">
      <alignment horizontal="left" vertical="center"/>
    </xf>
    <xf numFmtId="0" fontId="5" fillId="0" borderId="0" xfId="20" applyFont="1" applyAlignment="1">
      <alignment vertical="center"/>
    </xf>
    <xf numFmtId="11" fontId="3" fillId="0" borderId="0" xfId="20" applyNumberFormat="1" applyFont="1" applyAlignment="1">
      <alignment horizontal="left" vertical="center"/>
    </xf>
    <xf numFmtId="0" fontId="3" fillId="0" borderId="0" xfId="20" applyFont="1"/>
    <xf numFmtId="0" fontId="3" fillId="0" borderId="0" xfId="20" applyFont="1" applyAlignment="1">
      <alignment vertical="center"/>
    </xf>
    <xf numFmtId="0" fontId="3" fillId="0" borderId="0" xfId="20" applyFont="1" applyAlignment="1">
      <alignment horizontal="center" vertical="center"/>
    </xf>
    <xf numFmtId="0" fontId="3" fillId="0" borderId="2" xfId="20" applyFont="1" applyBorder="1" applyAlignment="1">
      <alignment horizontal="left" vertical="center"/>
    </xf>
    <xf numFmtId="0" fontId="2" fillId="0" borderId="0" xfId="20" applyFont="1" applyAlignment="1">
      <alignment horizontal="center" vertical="center"/>
    </xf>
    <xf numFmtId="0" fontId="2" fillId="0" borderId="2" xfId="20" applyFont="1" applyBorder="1" applyAlignment="1">
      <alignment horizontal="center" vertical="center"/>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right" vertical="center"/>
    </xf>
    <xf numFmtId="0" fontId="3" fillId="0" borderId="0" xfId="20" applyFont="1" applyAlignment="1">
      <alignment horizontal="center" vertical="center" wrapText="1"/>
    </xf>
    <xf numFmtId="0" fontId="3" fillId="0" borderId="0" xfId="21" applyFont="1" applyAlignment="1">
      <alignment horizontal="center" vertical="center" wrapText="1"/>
    </xf>
    <xf numFmtId="0" fontId="3" fillId="0" borderId="0" xfId="21" applyFont="1" applyAlignment="1">
      <alignment horizontal="center" vertical="center"/>
    </xf>
    <xf numFmtId="0" fontId="3" fillId="0" borderId="2" xfId="20" applyFont="1" applyBorder="1"/>
    <xf numFmtId="11" fontId="5" fillId="0" borderId="0" xfId="20" applyNumberFormat="1" applyFont="1" applyAlignment="1">
      <alignment horizontal="left" vertical="center"/>
    </xf>
    <xf numFmtId="0" fontId="7" fillId="0" borderId="0" xfId="20" applyFont="1" applyAlignment="1">
      <alignment vertical="center"/>
    </xf>
    <xf numFmtId="0" fontId="3" fillId="0" borderId="2" xfId="20" applyFont="1" applyBorder="1" applyAlignment="1">
      <alignment horizontal="center" vertical="center"/>
    </xf>
    <xf numFmtId="0" fontId="3" fillId="0" borderId="6" xfId="20" applyFont="1" applyBorder="1" applyAlignment="1">
      <alignment horizontal="center" vertical="center"/>
    </xf>
    <xf numFmtId="0" fontId="6" fillId="0" borderId="7" xfId="20" applyFont="1" applyBorder="1" applyAlignment="1">
      <alignment horizontal="center" vertical="center"/>
    </xf>
    <xf numFmtId="0" fontId="3" fillId="0" borderId="9" xfId="20" applyFont="1" applyBorder="1" applyAlignment="1">
      <alignment horizontal="right" vertical="center"/>
    </xf>
    <xf numFmtId="0" fontId="3" fillId="0" borderId="0" xfId="20" applyFont="1" applyAlignment="1">
      <alignment horizontal="centerContinuous" vertical="center"/>
    </xf>
    <xf numFmtId="0" fontId="3" fillId="0" borderId="2" xfId="20" applyFont="1" applyBorder="1" applyAlignment="1">
      <alignment horizontal="centerContinuous" vertical="center"/>
    </xf>
    <xf numFmtId="0" fontId="3" fillId="0" borderId="10" xfId="20" applyFont="1" applyBorder="1" applyAlignment="1">
      <alignment horizontal="center" vertical="center"/>
    </xf>
    <xf numFmtId="0" fontId="5" fillId="0" borderId="2" xfId="20" applyFont="1" applyBorder="1" applyAlignment="1">
      <alignment vertical="center"/>
    </xf>
    <xf numFmtId="0" fontId="3" fillId="0" borderId="11" xfId="20" applyFont="1" applyBorder="1" applyAlignment="1">
      <alignment horizontal="center" vertical="center"/>
    </xf>
    <xf numFmtId="0" fontId="3" fillId="0" borderId="5" xfId="20" applyFont="1" applyBorder="1" applyAlignment="1">
      <alignment horizontal="centerContinuous" vertical="center"/>
    </xf>
    <xf numFmtId="0" fontId="3" fillId="0" borderId="0" xfId="20" applyFont="1" applyAlignment="1">
      <alignment horizontal="left"/>
    </xf>
    <xf numFmtId="0" fontId="3" fillId="0" borderId="7" xfId="20" applyFont="1" applyBorder="1" applyAlignment="1">
      <alignment horizontal="centerContinuous" vertical="center" wrapText="1"/>
    </xf>
    <xf numFmtId="190" fontId="3" fillId="0" borderId="9" xfId="22" applyNumberFormat="1" applyFont="1" applyBorder="1" applyAlignment="1">
      <alignment horizontal="right" vertical="center"/>
    </xf>
    <xf numFmtId="191" fontId="3" fillId="0" borderId="0" xfId="22" applyNumberFormat="1" applyFont="1" applyAlignment="1">
      <alignment horizontal="right" vertical="center" wrapText="1"/>
    </xf>
    <xf numFmtId="191" fontId="3" fillId="0" borderId="0" xfId="21" applyNumberFormat="1" applyFont="1" applyAlignment="1">
      <alignment horizontal="right" vertical="center" wrapText="1"/>
    </xf>
    <xf numFmtId="191" fontId="3" fillId="0" borderId="0" xfId="21" applyNumberFormat="1" applyFont="1" applyAlignment="1">
      <alignment horizontal="right" vertical="center"/>
    </xf>
    <xf numFmtId="188" fontId="3" fillId="0" borderId="2" xfId="22" applyNumberFormat="1" applyFont="1" applyBorder="1"/>
    <xf numFmtId="0" fontId="3" fillId="0" borderId="12" xfId="20" applyFont="1" applyBorder="1" applyAlignment="1">
      <alignment horizontal="center" vertical="center"/>
    </xf>
    <xf numFmtId="0" fontId="3" fillId="0" borderId="5" xfId="20" applyFont="1" applyBorder="1" applyAlignment="1">
      <alignment horizontal="centerContinuous" vertical="center" wrapText="1"/>
    </xf>
    <xf numFmtId="192" fontId="3" fillId="0" borderId="9" xfId="20" applyNumberFormat="1" applyFont="1" applyBorder="1" applyAlignment="1">
      <alignment horizontal="right" vertical="center"/>
    </xf>
    <xf numFmtId="192" fontId="3" fillId="0" borderId="0" xfId="22" applyNumberFormat="1" applyFont="1" applyAlignment="1">
      <alignment horizontal="right" vertical="center" wrapText="1"/>
    </xf>
    <xf numFmtId="192" fontId="3" fillId="0" borderId="0" xfId="21" applyNumberFormat="1" applyFont="1" applyAlignment="1">
      <alignment horizontal="right" vertical="center"/>
    </xf>
    <xf numFmtId="0" fontId="3" fillId="0" borderId="13" xfId="20" applyFont="1" applyBorder="1" applyAlignment="1">
      <alignment horizontal="centerContinuous" vertical="center"/>
    </xf>
    <xf numFmtId="192" fontId="3" fillId="0" borderId="9" xfId="22" applyNumberFormat="1" applyFont="1" applyBorder="1" applyAlignment="1">
      <alignment horizontal="right" vertical="center"/>
    </xf>
    <xf numFmtId="192" fontId="3" fillId="0" borderId="0" xfId="21" applyNumberFormat="1" applyFont="1" applyAlignment="1">
      <alignment horizontal="right" vertical="center" wrapText="1"/>
    </xf>
    <xf numFmtId="192" fontId="3" fillId="0" borderId="9" xfId="23" applyNumberFormat="1" applyFont="1" applyBorder="1" applyAlignment="1">
      <alignment horizontal="right" vertical="center"/>
    </xf>
    <xf numFmtId="192" fontId="3" fillId="0" borderId="0" xfId="20" applyNumberFormat="1" applyFont="1" applyAlignment="1">
      <alignment horizontal="right" vertical="center" wrapText="1"/>
    </xf>
    <xf numFmtId="192" fontId="3" fillId="0" borderId="0" xfId="23" applyNumberFormat="1" applyFont="1" applyAlignment="1">
      <alignment horizontal="right" vertical="center" wrapText="1"/>
    </xf>
    <xf numFmtId="0" fontId="3" fillId="0" borderId="1" xfId="20" applyFont="1" applyBorder="1" applyAlignment="1">
      <alignment horizontal="center" vertical="center" wrapText="1"/>
    </xf>
    <xf numFmtId="0" fontId="5" fillId="0" borderId="2" xfId="20" applyFont="1" applyBorder="1" applyAlignment="1">
      <alignment horizontal="right" vertical="center"/>
    </xf>
    <xf numFmtId="188" fontId="5" fillId="0" borderId="1" xfId="22" applyNumberFormat="1" applyFont="1" applyBorder="1" applyAlignment="1">
      <alignment horizontal="left" vertical="center"/>
    </xf>
    <xf numFmtId="188" fontId="5" fillId="0" borderId="10" xfId="22" applyNumberFormat="1" applyFont="1" applyBorder="1" applyAlignment="1">
      <alignment horizontal="center" vertical="center"/>
    </xf>
    <xf numFmtId="188" fontId="6" fillId="0" borderId="10" xfId="22" applyNumberFormat="1" applyFont="1" applyBorder="1" applyAlignment="1">
      <alignment horizontal="center" vertical="center"/>
    </xf>
    <xf numFmtId="11" fontId="3" fillId="0" borderId="0" xfId="20" applyNumberFormat="1" applyFont="1" applyAlignment="1">
      <alignment horizontal="right" vertical="center"/>
    </xf>
    <xf numFmtId="11" fontId="5" fillId="0" borderId="0" xfId="20" applyNumberFormat="1" applyFont="1" applyAlignment="1">
      <alignment horizontal="right" vertical="center"/>
    </xf>
    <xf numFmtId="188" fontId="5" fillId="0" borderId="11" xfId="22" applyNumberFormat="1" applyFont="1" applyBorder="1" applyAlignment="1">
      <alignment horizontal="center" vertical="center"/>
    </xf>
    <xf numFmtId="188" fontId="6" fillId="0" borderId="11" xfId="22" applyNumberFormat="1" applyFont="1" applyBorder="1" applyAlignment="1">
      <alignment horizontal="center" vertical="center"/>
    </xf>
    <xf numFmtId="0" fontId="3" fillId="0" borderId="8" xfId="20" applyFont="1" applyBorder="1" applyAlignment="1">
      <alignment horizontal="center" vertical="center"/>
    </xf>
    <xf numFmtId="0" fontId="3" fillId="0" borderId="0" xfId="20" applyFont="1" applyAlignment="1">
      <alignment horizontal="right"/>
    </xf>
    <xf numFmtId="0" fontId="5" fillId="0" borderId="0" xfId="20" applyFont="1"/>
  </cellXfs>
  <cellStyles count="10">
    <cellStyle name="Normal" xfId="0"/>
    <cellStyle name="Percent" xfId="15"/>
    <cellStyle name="Currency" xfId="16"/>
    <cellStyle name="Currency [0]" xfId="17"/>
    <cellStyle name="Comma" xfId="18"/>
    <cellStyle name="Comma [0]" xfId="19"/>
    <cellStyle name="一般 2" xfId="20"/>
    <cellStyle name="一般 3" xfId="21"/>
    <cellStyle name="千分位[0]" xfId="22"/>
    <cellStyle name="千分位"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61"/>
  <sheetViews>
    <sheetView tabSelected="1" zoomScale="115" zoomScaleNormal="115" workbookViewId="0" topLeftCell="A1">
      <selection activeCell="H43" sqref="H43"/>
    </sheetView>
  </sheetViews>
  <sheetFormatPr defaultColWidth="9.28125" defaultRowHeight="15"/>
  <cols>
    <col min="1" max="3" width="15.57421875" style="73" customWidth="1"/>
    <col min="4" max="12" width="11.57421875" style="73" customWidth="1"/>
    <col min="13" max="13" width="9.421875" style="73" customWidth="1"/>
    <col min="14" max="14" width="20.57421875" style="73" customWidth="1"/>
    <col min="15" max="16384" width="9.28125" style="73" customWidth="1"/>
  </cols>
  <sheetData>
    <row r="1" spans="1:14" s="17" customFormat="1" ht="18" customHeight="1">
      <c r="A1" s="5" t="s">
        <v>0</v>
      </c>
      <c r="B1" s="21"/>
      <c r="C1" s="21"/>
      <c r="D1" s="38"/>
      <c r="L1" s="64" t="s">
        <v>135</v>
      </c>
      <c r="M1" s="65" t="s">
        <v>138</v>
      </c>
      <c r="N1" s="69"/>
    </row>
    <row r="2" spans="1:14" s="17" customFormat="1" ht="18" customHeight="1">
      <c r="A2" s="5" t="s">
        <v>1</v>
      </c>
      <c r="B2" s="22" t="s">
        <v>35</v>
      </c>
      <c r="C2" s="34"/>
      <c r="D2" s="39"/>
      <c r="E2" s="41"/>
      <c r="F2" s="41"/>
      <c r="G2" s="41"/>
      <c r="H2" s="41"/>
      <c r="I2" s="41"/>
      <c r="J2" s="41"/>
      <c r="K2" s="63"/>
      <c r="L2" s="64" t="s">
        <v>136</v>
      </c>
      <c r="M2" s="66" t="s">
        <v>139</v>
      </c>
      <c r="N2" s="70"/>
    </row>
    <row r="4" spans="1:14" ht="32.25" customHeight="1">
      <c r="A4" s="6" t="s">
        <v>2</v>
      </c>
      <c r="B4" s="23"/>
      <c r="C4" s="23"/>
      <c r="D4" s="23"/>
      <c r="E4" s="23"/>
      <c r="F4" s="23"/>
      <c r="G4" s="23"/>
      <c r="H4" s="23"/>
      <c r="I4" s="23"/>
      <c r="J4" s="23"/>
      <c r="K4" s="23"/>
      <c r="L4" s="23"/>
      <c r="M4" s="23"/>
      <c r="N4" s="23"/>
    </row>
    <row r="6" spans="1:14" ht="15">
      <c r="A6" s="7" t="s">
        <v>3</v>
      </c>
      <c r="B6" s="24"/>
      <c r="C6" s="24"/>
      <c r="D6" s="24"/>
      <c r="E6" s="24"/>
      <c r="F6" s="24"/>
      <c r="G6" s="24"/>
      <c r="H6" s="24"/>
      <c r="I6" s="24"/>
      <c r="J6" s="24"/>
      <c r="K6" s="24"/>
      <c r="L6" s="24"/>
      <c r="M6" s="24"/>
      <c r="N6" s="24"/>
    </row>
    <row r="7" spans="1:14" s="19" customFormat="1" ht="20.1" customHeight="1">
      <c r="A7" s="8" t="s">
        <v>4</v>
      </c>
      <c r="B7" s="25" t="s">
        <v>36</v>
      </c>
      <c r="C7" s="35" t="s">
        <v>46</v>
      </c>
      <c r="D7" s="40" t="s">
        <v>87</v>
      </c>
      <c r="E7" s="42"/>
      <c r="F7" s="40" t="s">
        <v>100</v>
      </c>
      <c r="G7" s="51"/>
      <c r="H7" s="51"/>
      <c r="I7" s="40" t="s">
        <v>130</v>
      </c>
      <c r="J7" s="51"/>
      <c r="K7" s="51"/>
      <c r="L7" s="51"/>
      <c r="M7" s="42"/>
      <c r="N7" s="71" t="s">
        <v>141</v>
      </c>
    </row>
    <row r="8" spans="1:14" s="19" customFormat="1" ht="78" customHeight="1">
      <c r="A8" s="9"/>
      <c r="B8" s="26"/>
      <c r="C8" s="36"/>
      <c r="D8" s="35" t="s">
        <v>88</v>
      </c>
      <c r="E8" s="43" t="s">
        <v>98</v>
      </c>
      <c r="F8" s="45" t="s">
        <v>101</v>
      </c>
      <c r="G8" s="52" t="s">
        <v>102</v>
      </c>
      <c r="H8" s="56" t="s">
        <v>105</v>
      </c>
      <c r="I8" s="35" t="s">
        <v>131</v>
      </c>
      <c r="J8" s="62" t="s">
        <v>132</v>
      </c>
      <c r="K8" s="62" t="s">
        <v>134</v>
      </c>
      <c r="L8" s="62" t="s">
        <v>137</v>
      </c>
      <c r="M8" s="62" t="s">
        <v>140</v>
      </c>
      <c r="N8" s="34" t="s">
        <v>142</v>
      </c>
    </row>
    <row r="9" spans="1:14" s="19" customFormat="1" ht="20.1" customHeight="1">
      <c r="A9" s="8" t="s">
        <v>5</v>
      </c>
      <c r="B9" s="27" t="s">
        <v>6</v>
      </c>
      <c r="C9" s="37" t="s">
        <v>6</v>
      </c>
      <c r="D9" s="37" t="s">
        <v>6</v>
      </c>
      <c r="E9" s="37" t="s">
        <v>6</v>
      </c>
      <c r="F9" s="46">
        <f>F15+F20+F21+F23+F24+F25+F26+F30+F32+F34+F36+F38+F39+F40+F41+F42+F44+F49</f>
        <v>972.7</v>
      </c>
      <c r="G9" s="53">
        <v>0</v>
      </c>
      <c r="H9" s="57">
        <v>49</v>
      </c>
      <c r="I9" s="59">
        <f>I10+I11+I12+I13+I14+I15+I16+I17+I18+I19+I20+I21+I22+I23+I24+I25+I26+I27+I28+I29+I30+I31+I32+I33+I34+I35+I36+I37+I38+I39+I40+I41+I42+I43+I44+I45+I46+I47+I48+I49</f>
        <v>23762</v>
      </c>
      <c r="J9" s="59">
        <v>0</v>
      </c>
      <c r="K9" s="59">
        <v>0</v>
      </c>
      <c r="L9" s="59">
        <f>L10+L11+L12+L13+L14+L15+L16+L17+L18+L19+L20+L21+L22+L23+L24+L25+L26+L27+L28+L29+L30+L31+L32+L33+L34+L35+L36+L37+L38+L39+L40+L41+L42+L43+L44+L45+L46+L47+L48+L49</f>
        <v>23762</v>
      </c>
      <c r="M9" s="53">
        <v>0</v>
      </c>
      <c r="N9" s="28" t="s">
        <v>138</v>
      </c>
    </row>
    <row r="10" spans="1:14" s="19" customFormat="1" ht="52.5" customHeight="1">
      <c r="A10" s="10" t="s">
        <v>6</v>
      </c>
      <c r="B10" s="28" t="s">
        <v>37</v>
      </c>
      <c r="C10" s="28" t="s">
        <v>47</v>
      </c>
      <c r="D10" s="28" t="s">
        <v>89</v>
      </c>
      <c r="E10" s="28" t="s">
        <v>89</v>
      </c>
      <c r="F10" s="47">
        <v>0</v>
      </c>
      <c r="G10" s="54">
        <v>0</v>
      </c>
      <c r="H10" s="54" t="s">
        <v>106</v>
      </c>
      <c r="I10" s="60">
        <v>43</v>
      </c>
      <c r="J10" s="60">
        <v>0</v>
      </c>
      <c r="K10" s="60">
        <v>0</v>
      </c>
      <c r="L10" s="60">
        <v>43</v>
      </c>
      <c r="M10" s="60">
        <v>0</v>
      </c>
      <c r="N10" s="28" t="s">
        <v>138</v>
      </c>
    </row>
    <row r="11" spans="1:14" s="19" customFormat="1" ht="53.25" customHeight="1">
      <c r="A11" s="11" t="s">
        <v>7</v>
      </c>
      <c r="B11" s="28" t="s">
        <v>38</v>
      </c>
      <c r="C11" s="28" t="s">
        <v>48</v>
      </c>
      <c r="D11" s="28" t="s">
        <v>89</v>
      </c>
      <c r="E11" s="28" t="s">
        <v>89</v>
      </c>
      <c r="F11" s="47">
        <v>0</v>
      </c>
      <c r="G11" s="54">
        <v>0</v>
      </c>
      <c r="H11" s="54" t="s">
        <v>107</v>
      </c>
      <c r="I11" s="60">
        <v>50</v>
      </c>
      <c r="J11" s="60">
        <v>0</v>
      </c>
      <c r="K11" s="60">
        <v>0</v>
      </c>
      <c r="L11" s="60">
        <v>50</v>
      </c>
      <c r="M11" s="60">
        <v>0</v>
      </c>
      <c r="N11" s="28" t="s">
        <v>138</v>
      </c>
    </row>
    <row r="12" spans="1:14" s="19" customFormat="1" ht="50.25" customHeight="1">
      <c r="A12" s="10" t="s">
        <v>8</v>
      </c>
      <c r="B12" s="28" t="s">
        <v>38</v>
      </c>
      <c r="C12" s="28" t="s">
        <v>49</v>
      </c>
      <c r="D12" s="28" t="s">
        <v>90</v>
      </c>
      <c r="E12" s="28" t="s">
        <v>90</v>
      </c>
      <c r="F12" s="47">
        <v>0</v>
      </c>
      <c r="G12" s="54">
        <v>0</v>
      </c>
      <c r="H12" s="54" t="s">
        <v>108</v>
      </c>
      <c r="I12" s="60">
        <v>336</v>
      </c>
      <c r="J12" s="60">
        <v>0</v>
      </c>
      <c r="K12" s="60">
        <v>0</v>
      </c>
      <c r="L12" s="60">
        <v>336</v>
      </c>
      <c r="M12" s="60">
        <v>0</v>
      </c>
      <c r="N12" s="28" t="s">
        <v>138</v>
      </c>
    </row>
    <row r="13" spans="1:14" s="19" customFormat="1" ht="39.2" customHeight="1">
      <c r="A13" s="10" t="s">
        <v>9</v>
      </c>
      <c r="B13" s="28" t="s">
        <v>39</v>
      </c>
      <c r="C13" s="28" t="s">
        <v>50</v>
      </c>
      <c r="D13" s="28" t="s">
        <v>90</v>
      </c>
      <c r="E13" s="28" t="s">
        <v>90</v>
      </c>
      <c r="F13" s="47">
        <v>0</v>
      </c>
      <c r="G13" s="54">
        <v>0</v>
      </c>
      <c r="H13" s="54" t="s">
        <v>109</v>
      </c>
      <c r="I13" s="60">
        <v>50</v>
      </c>
      <c r="J13" s="60">
        <v>0</v>
      </c>
      <c r="K13" s="60">
        <v>0</v>
      </c>
      <c r="L13" s="60">
        <v>50</v>
      </c>
      <c r="M13" s="60">
        <v>0</v>
      </c>
      <c r="N13" s="28" t="s">
        <v>138</v>
      </c>
    </row>
    <row r="14" spans="1:14" s="19" customFormat="1" ht="50.85" customHeight="1">
      <c r="A14" s="10" t="s">
        <v>6</v>
      </c>
      <c r="B14" s="28" t="s">
        <v>40</v>
      </c>
      <c r="C14" s="28" t="s">
        <v>51</v>
      </c>
      <c r="D14" s="28" t="s">
        <v>90</v>
      </c>
      <c r="E14" s="28" t="s">
        <v>90</v>
      </c>
      <c r="F14" s="47">
        <v>0</v>
      </c>
      <c r="G14" s="54">
        <v>0</v>
      </c>
      <c r="H14" s="54" t="s">
        <v>110</v>
      </c>
      <c r="I14" s="60">
        <v>21</v>
      </c>
      <c r="J14" s="60">
        <v>0</v>
      </c>
      <c r="K14" s="60">
        <v>0</v>
      </c>
      <c r="L14" s="60">
        <v>21</v>
      </c>
      <c r="M14" s="60">
        <v>0</v>
      </c>
      <c r="N14" s="28" t="s">
        <v>138</v>
      </c>
    </row>
    <row r="15" spans="1:14" s="19" customFormat="1" ht="39.2" customHeight="1">
      <c r="A15" s="11" t="s">
        <v>10</v>
      </c>
      <c r="B15" s="28" t="s">
        <v>39</v>
      </c>
      <c r="C15" s="28" t="s">
        <v>52</v>
      </c>
      <c r="D15" s="28" t="s">
        <v>90</v>
      </c>
      <c r="E15" s="28" t="s">
        <v>91</v>
      </c>
      <c r="F15" s="47">
        <v>9.6</v>
      </c>
      <c r="G15" s="54">
        <v>0</v>
      </c>
      <c r="H15" s="54">
        <v>0</v>
      </c>
      <c r="I15" s="60">
        <v>573</v>
      </c>
      <c r="J15" s="60">
        <v>0</v>
      </c>
      <c r="K15" s="60">
        <v>0</v>
      </c>
      <c r="L15" s="60">
        <v>573</v>
      </c>
      <c r="M15" s="60">
        <v>0</v>
      </c>
      <c r="N15" s="28" t="s">
        <v>138</v>
      </c>
    </row>
    <row r="16" spans="1:14" s="19" customFormat="1" ht="34.15" customHeight="1">
      <c r="A16" s="10" t="s">
        <v>11</v>
      </c>
      <c r="B16" s="28" t="s">
        <v>41</v>
      </c>
      <c r="C16" s="28" t="s">
        <v>53</v>
      </c>
      <c r="D16" s="28" t="s">
        <v>91</v>
      </c>
      <c r="E16" s="28" t="s">
        <v>91</v>
      </c>
      <c r="F16" s="47">
        <v>0</v>
      </c>
      <c r="G16" s="54">
        <v>0</v>
      </c>
      <c r="H16" s="54" t="s">
        <v>111</v>
      </c>
      <c r="I16" s="60">
        <v>83</v>
      </c>
      <c r="J16" s="60">
        <v>0</v>
      </c>
      <c r="K16" s="60">
        <v>0</v>
      </c>
      <c r="L16" s="60">
        <v>83</v>
      </c>
      <c r="M16" s="60">
        <v>0</v>
      </c>
      <c r="N16" s="28" t="s">
        <v>138</v>
      </c>
    </row>
    <row r="17" spans="1:14" s="19" customFormat="1" ht="60" customHeight="1">
      <c r="A17" s="10" t="s">
        <v>12</v>
      </c>
      <c r="B17" s="28" t="s">
        <v>39</v>
      </c>
      <c r="C17" s="28" t="s">
        <v>54</v>
      </c>
      <c r="D17" s="28" t="s">
        <v>91</v>
      </c>
      <c r="E17" s="28" t="s">
        <v>91</v>
      </c>
      <c r="F17" s="47">
        <v>0</v>
      </c>
      <c r="G17" s="54">
        <v>0</v>
      </c>
      <c r="H17" s="54" t="s">
        <v>112</v>
      </c>
      <c r="I17" s="60">
        <v>45</v>
      </c>
      <c r="J17" s="60">
        <v>0</v>
      </c>
      <c r="K17" s="60">
        <v>0</v>
      </c>
      <c r="L17" s="60">
        <v>45</v>
      </c>
      <c r="M17" s="60">
        <v>0</v>
      </c>
      <c r="N17" s="28" t="s">
        <v>138</v>
      </c>
    </row>
    <row r="18" spans="1:14" s="19" customFormat="1" ht="47.25" customHeight="1">
      <c r="A18" s="11" t="s">
        <v>13</v>
      </c>
      <c r="B18" s="28" t="s">
        <v>37</v>
      </c>
      <c r="C18" s="28" t="s">
        <v>55</v>
      </c>
      <c r="D18" s="28" t="s">
        <v>92</v>
      </c>
      <c r="E18" s="28" t="s">
        <v>92</v>
      </c>
      <c r="F18" s="47">
        <v>0</v>
      </c>
      <c r="G18" s="54">
        <v>0</v>
      </c>
      <c r="H18" s="54" t="s">
        <v>113</v>
      </c>
      <c r="I18" s="60">
        <v>220</v>
      </c>
      <c r="J18" s="60">
        <v>0</v>
      </c>
      <c r="K18" s="60">
        <v>0</v>
      </c>
      <c r="L18" s="60">
        <v>220</v>
      </c>
      <c r="M18" s="60">
        <v>0</v>
      </c>
      <c r="N18" s="28" t="s">
        <v>138</v>
      </c>
    </row>
    <row r="19" spans="1:14" s="19" customFormat="1" ht="48.75" customHeight="1">
      <c r="A19" s="10" t="s">
        <v>6</v>
      </c>
      <c r="B19" s="28" t="s">
        <v>39</v>
      </c>
      <c r="C19" s="28" t="s">
        <v>56</v>
      </c>
      <c r="D19" s="28" t="s">
        <v>90</v>
      </c>
      <c r="E19" s="28" t="s">
        <v>92</v>
      </c>
      <c r="F19" s="47">
        <v>0</v>
      </c>
      <c r="G19" s="54">
        <v>0</v>
      </c>
      <c r="H19" s="54" t="s">
        <v>114</v>
      </c>
      <c r="I19" s="60">
        <v>1891</v>
      </c>
      <c r="J19" s="60">
        <v>0</v>
      </c>
      <c r="K19" s="60">
        <v>0</v>
      </c>
      <c r="L19" s="60">
        <v>1891</v>
      </c>
      <c r="M19" s="60">
        <v>0</v>
      </c>
      <c r="N19" s="28" t="s">
        <v>138</v>
      </c>
    </row>
    <row r="20" spans="1:14" s="19" customFormat="1" ht="32.65" customHeight="1">
      <c r="A20" s="10" t="s">
        <v>6</v>
      </c>
      <c r="B20" s="28" t="s">
        <v>38</v>
      </c>
      <c r="C20" s="28" t="s">
        <v>57</v>
      </c>
      <c r="D20" s="28" t="s">
        <v>92</v>
      </c>
      <c r="E20" s="28" t="s">
        <v>95</v>
      </c>
      <c r="F20" s="47">
        <v>60</v>
      </c>
      <c r="G20" s="54">
        <v>0</v>
      </c>
      <c r="H20" s="54">
        <v>0</v>
      </c>
      <c r="I20" s="60">
        <v>236</v>
      </c>
      <c r="J20" s="60">
        <v>0</v>
      </c>
      <c r="K20" s="60">
        <v>0</v>
      </c>
      <c r="L20" s="60">
        <v>236</v>
      </c>
      <c r="M20" s="60">
        <v>0</v>
      </c>
      <c r="N20" s="28" t="s">
        <v>138</v>
      </c>
    </row>
    <row r="21" spans="1:14" s="19" customFormat="1" ht="73.5" customHeight="1">
      <c r="A21" s="11" t="s">
        <v>10</v>
      </c>
      <c r="B21" s="28" t="s">
        <v>39</v>
      </c>
      <c r="C21" s="28" t="s">
        <v>58</v>
      </c>
      <c r="D21" s="28" t="s">
        <v>91</v>
      </c>
      <c r="E21" s="28" t="s">
        <v>95</v>
      </c>
      <c r="F21" s="47">
        <v>49</v>
      </c>
      <c r="G21" s="54">
        <v>0</v>
      </c>
      <c r="H21" s="54">
        <v>0</v>
      </c>
      <c r="I21" s="61">
        <v>2009</v>
      </c>
      <c r="J21" s="60">
        <v>0</v>
      </c>
      <c r="K21" s="60">
        <v>0</v>
      </c>
      <c r="L21" s="61">
        <v>2009</v>
      </c>
      <c r="M21" s="60">
        <v>0</v>
      </c>
      <c r="N21" s="28" t="s">
        <v>138</v>
      </c>
    </row>
    <row r="22" spans="1:14" s="19" customFormat="1" ht="54.95" customHeight="1">
      <c r="A22" s="10" t="s">
        <v>6</v>
      </c>
      <c r="B22" s="28" t="s">
        <v>38</v>
      </c>
      <c r="C22" s="28" t="s">
        <v>59</v>
      </c>
      <c r="D22" s="28" t="s">
        <v>93</v>
      </c>
      <c r="E22" s="28" t="s">
        <v>93</v>
      </c>
      <c r="F22" s="47">
        <v>0</v>
      </c>
      <c r="G22" s="54">
        <v>0</v>
      </c>
      <c r="H22" s="54" t="s">
        <v>115</v>
      </c>
      <c r="I22" s="60">
        <v>53</v>
      </c>
      <c r="J22" s="60">
        <v>0</v>
      </c>
      <c r="K22" s="60">
        <v>0</v>
      </c>
      <c r="L22" s="60">
        <v>53</v>
      </c>
      <c r="M22" s="60">
        <v>0</v>
      </c>
      <c r="N22" s="28" t="s">
        <v>138</v>
      </c>
    </row>
    <row r="23" spans="1:14" s="19" customFormat="1" ht="83.25" customHeight="1">
      <c r="A23" s="11" t="s">
        <v>10</v>
      </c>
      <c r="B23" s="28" t="s">
        <v>39</v>
      </c>
      <c r="C23" s="28" t="s">
        <v>60</v>
      </c>
      <c r="D23" s="28" t="s">
        <v>93</v>
      </c>
      <c r="E23" s="28" t="s">
        <v>94</v>
      </c>
      <c r="F23" s="47">
        <v>132.4</v>
      </c>
      <c r="G23" s="54">
        <v>0</v>
      </c>
      <c r="H23" s="54">
        <v>0</v>
      </c>
      <c r="I23" s="60">
        <v>486</v>
      </c>
      <c r="J23" s="60">
        <v>0</v>
      </c>
      <c r="K23" s="60">
        <v>0</v>
      </c>
      <c r="L23" s="60">
        <v>486</v>
      </c>
      <c r="M23" s="60">
        <v>0</v>
      </c>
      <c r="N23" s="28" t="s">
        <v>138</v>
      </c>
    </row>
    <row r="24" spans="1:14" s="19" customFormat="1" ht="49.5" customHeight="1">
      <c r="A24" s="10" t="s">
        <v>14</v>
      </c>
      <c r="B24" s="28" t="s">
        <v>39</v>
      </c>
      <c r="C24" s="28" t="s">
        <v>61</v>
      </c>
      <c r="D24" s="28" t="s">
        <v>94</v>
      </c>
      <c r="E24" s="28" t="s">
        <v>94</v>
      </c>
      <c r="F24" s="47">
        <v>28.3</v>
      </c>
      <c r="G24" s="54">
        <v>0</v>
      </c>
      <c r="H24" s="54">
        <v>0</v>
      </c>
      <c r="I24" s="60">
        <v>116</v>
      </c>
      <c r="J24" s="60">
        <v>0</v>
      </c>
      <c r="K24" s="60">
        <v>0</v>
      </c>
      <c r="L24" s="60">
        <v>116</v>
      </c>
      <c r="M24" s="60">
        <v>0</v>
      </c>
      <c r="N24" s="28" t="s">
        <v>138</v>
      </c>
    </row>
    <row r="25" spans="1:14" s="19" customFormat="1" ht="51.95" customHeight="1">
      <c r="A25" s="10" t="s">
        <v>6</v>
      </c>
      <c r="B25" s="28" t="s">
        <v>38</v>
      </c>
      <c r="C25" s="28" t="s">
        <v>62</v>
      </c>
      <c r="D25" s="28" t="s">
        <v>93</v>
      </c>
      <c r="E25" s="28" t="s">
        <v>96</v>
      </c>
      <c r="F25" s="47">
        <v>21.4</v>
      </c>
      <c r="G25" s="54">
        <v>0</v>
      </c>
      <c r="H25" s="54">
        <v>0</v>
      </c>
      <c r="I25" s="60">
        <v>127</v>
      </c>
      <c r="J25" s="60">
        <v>0</v>
      </c>
      <c r="K25" s="60">
        <v>0</v>
      </c>
      <c r="L25" s="60">
        <v>127</v>
      </c>
      <c r="M25" s="60">
        <v>0</v>
      </c>
      <c r="N25" s="28" t="s">
        <v>138</v>
      </c>
    </row>
    <row r="26" spans="1:14" s="19" customFormat="1" ht="63.75" customHeight="1">
      <c r="A26" s="10" t="s">
        <v>15</v>
      </c>
      <c r="B26" s="28" t="s">
        <v>42</v>
      </c>
      <c r="C26" s="28" t="s">
        <v>63</v>
      </c>
      <c r="D26" s="28" t="s">
        <v>95</v>
      </c>
      <c r="E26" s="28" t="s">
        <v>96</v>
      </c>
      <c r="F26" s="47">
        <v>176.5</v>
      </c>
      <c r="G26" s="54">
        <v>0</v>
      </c>
      <c r="H26" s="54" t="s">
        <v>116</v>
      </c>
      <c r="I26" s="61">
        <v>6518</v>
      </c>
      <c r="J26" s="60">
        <v>0</v>
      </c>
      <c r="K26" s="60">
        <v>0</v>
      </c>
      <c r="L26" s="61">
        <v>6518</v>
      </c>
      <c r="M26" s="60">
        <v>0</v>
      </c>
      <c r="N26" s="28" t="s">
        <v>138</v>
      </c>
    </row>
    <row r="27" spans="1:14" s="19" customFormat="1" ht="69.75" customHeight="1">
      <c r="A27" s="10" t="s">
        <v>6</v>
      </c>
      <c r="B27" s="28" t="s">
        <v>37</v>
      </c>
      <c r="C27" s="28" t="s">
        <v>64</v>
      </c>
      <c r="D27" s="28" t="s">
        <v>96</v>
      </c>
      <c r="E27" s="28" t="s">
        <v>96</v>
      </c>
      <c r="F27" s="47">
        <v>0</v>
      </c>
      <c r="G27" s="54">
        <v>0</v>
      </c>
      <c r="H27" s="54" t="s">
        <v>117</v>
      </c>
      <c r="I27" s="60">
        <v>60</v>
      </c>
      <c r="J27" s="60">
        <v>0</v>
      </c>
      <c r="K27" s="60">
        <v>0</v>
      </c>
      <c r="L27" s="60">
        <v>60</v>
      </c>
      <c r="M27" s="60">
        <v>0</v>
      </c>
      <c r="N27" s="28" t="s">
        <v>138</v>
      </c>
    </row>
    <row r="28" spans="1:14" s="19" customFormat="1" ht="47.1" customHeight="1">
      <c r="A28" s="10" t="s">
        <v>15</v>
      </c>
      <c r="B28" s="28" t="s">
        <v>42</v>
      </c>
      <c r="C28" s="28" t="s">
        <v>65</v>
      </c>
      <c r="D28" s="28" t="s">
        <v>94</v>
      </c>
      <c r="E28" s="28" t="s">
        <v>96</v>
      </c>
      <c r="F28" s="47">
        <v>0</v>
      </c>
      <c r="G28" s="54">
        <v>0</v>
      </c>
      <c r="H28" s="54" t="s">
        <v>118</v>
      </c>
      <c r="I28" s="60">
        <v>1488</v>
      </c>
      <c r="J28" s="60">
        <v>0</v>
      </c>
      <c r="K28" s="60">
        <v>0</v>
      </c>
      <c r="L28" s="60">
        <v>1488</v>
      </c>
      <c r="M28" s="60">
        <v>0</v>
      </c>
      <c r="N28" s="28" t="s">
        <v>138</v>
      </c>
    </row>
    <row r="29" spans="1:14" s="19" customFormat="1" ht="15">
      <c r="A29" s="10" t="s">
        <v>6</v>
      </c>
      <c r="B29" s="28" t="s">
        <v>39</v>
      </c>
      <c r="C29" s="28" t="s">
        <v>66</v>
      </c>
      <c r="D29" s="28" t="s">
        <v>96</v>
      </c>
      <c r="E29" s="28" t="s">
        <v>96</v>
      </c>
      <c r="F29" s="47">
        <v>0</v>
      </c>
      <c r="G29" s="54">
        <v>0</v>
      </c>
      <c r="H29" s="54" t="s">
        <v>119</v>
      </c>
      <c r="I29" s="60">
        <v>13</v>
      </c>
      <c r="J29" s="60">
        <v>0</v>
      </c>
      <c r="K29" s="60">
        <v>0</v>
      </c>
      <c r="L29" s="60">
        <v>13</v>
      </c>
      <c r="M29" s="60">
        <v>0</v>
      </c>
      <c r="N29" s="28" t="s">
        <v>138</v>
      </c>
    </row>
    <row r="30" spans="1:14" ht="15">
      <c r="A30" s="10" t="s">
        <v>16</v>
      </c>
      <c r="B30" s="28" t="s">
        <v>42</v>
      </c>
      <c r="C30" s="28" t="s">
        <v>67</v>
      </c>
      <c r="D30" s="28" t="s">
        <v>96</v>
      </c>
      <c r="E30" s="28" t="s">
        <v>99</v>
      </c>
      <c r="F30" s="47">
        <v>10.5</v>
      </c>
      <c r="G30" s="54">
        <v>0</v>
      </c>
      <c r="H30" s="54">
        <v>0</v>
      </c>
      <c r="I30" s="60">
        <v>352</v>
      </c>
      <c r="J30" s="60">
        <v>0</v>
      </c>
      <c r="K30" s="60">
        <v>0</v>
      </c>
      <c r="L30" s="60">
        <v>352</v>
      </c>
      <c r="M30" s="60">
        <v>0</v>
      </c>
      <c r="N30" s="28" t="s">
        <v>138</v>
      </c>
    </row>
    <row r="31" spans="1:14" s="19" customFormat="1" ht="15">
      <c r="A31" s="11" t="s">
        <v>17</v>
      </c>
      <c r="B31" s="28" t="s">
        <v>38</v>
      </c>
      <c r="C31" s="28" t="s">
        <v>68</v>
      </c>
      <c r="D31" s="28" t="s">
        <v>96</v>
      </c>
      <c r="E31" s="28" t="s">
        <v>99</v>
      </c>
      <c r="F31" s="47">
        <v>0</v>
      </c>
      <c r="G31" s="54">
        <v>0</v>
      </c>
      <c r="H31" s="54" t="s">
        <v>120</v>
      </c>
      <c r="I31" s="60">
        <v>357</v>
      </c>
      <c r="J31" s="60">
        <v>0</v>
      </c>
      <c r="K31" s="60">
        <v>0</v>
      </c>
      <c r="L31" s="60">
        <v>357</v>
      </c>
      <c r="M31" s="60">
        <v>0</v>
      </c>
      <c r="N31" s="28" t="s">
        <v>138</v>
      </c>
    </row>
    <row r="32" spans="1:14" s="19" customFormat="1" ht="110.25" customHeight="1">
      <c r="A32" s="10" t="s">
        <v>15</v>
      </c>
      <c r="B32" s="28" t="s">
        <v>42</v>
      </c>
      <c r="C32" s="28" t="s">
        <v>69</v>
      </c>
      <c r="D32" s="28" t="s">
        <v>92</v>
      </c>
      <c r="E32" s="28" t="s">
        <v>99</v>
      </c>
      <c r="F32" s="47">
        <v>54</v>
      </c>
      <c r="G32" s="54">
        <v>0</v>
      </c>
      <c r="H32" s="54" t="s">
        <v>121</v>
      </c>
      <c r="I32" s="60">
        <v>3374</v>
      </c>
      <c r="J32" s="60">
        <v>0</v>
      </c>
      <c r="K32" s="60">
        <v>0</v>
      </c>
      <c r="L32" s="60">
        <v>3374</v>
      </c>
      <c r="M32" s="60">
        <v>0</v>
      </c>
      <c r="N32" s="28" t="s">
        <v>138</v>
      </c>
    </row>
    <row r="33" spans="1:14" ht="15">
      <c r="A33" s="10" t="s">
        <v>15</v>
      </c>
      <c r="B33" s="28" t="s">
        <v>42</v>
      </c>
      <c r="C33" s="28" t="s">
        <v>70</v>
      </c>
      <c r="D33" s="28" t="s">
        <v>94</v>
      </c>
      <c r="E33" s="28" t="s">
        <v>99</v>
      </c>
      <c r="F33" s="47">
        <v>0</v>
      </c>
      <c r="G33" s="54">
        <v>0</v>
      </c>
      <c r="H33" s="54" t="s">
        <v>122</v>
      </c>
      <c r="I33" s="60">
        <v>4562</v>
      </c>
      <c r="J33" s="60">
        <v>0</v>
      </c>
      <c r="K33" s="60">
        <v>0</v>
      </c>
      <c r="L33" s="60">
        <v>4562</v>
      </c>
      <c r="M33" s="60">
        <v>0</v>
      </c>
      <c r="N33" s="28" t="s">
        <v>138</v>
      </c>
    </row>
    <row r="34" spans="1:14" ht="15">
      <c r="A34" s="12" t="s">
        <v>18</v>
      </c>
      <c r="B34" s="29" t="s">
        <v>43</v>
      </c>
      <c r="C34" s="29" t="s">
        <v>71</v>
      </c>
      <c r="D34" s="29" t="s">
        <v>90</v>
      </c>
      <c r="E34" s="29" t="s">
        <v>90</v>
      </c>
      <c r="F34" s="48">
        <v>67</v>
      </c>
      <c r="G34" s="55">
        <v>0</v>
      </c>
      <c r="H34" s="55">
        <v>0</v>
      </c>
      <c r="I34" s="61">
        <v>49</v>
      </c>
      <c r="J34" s="55">
        <v>0</v>
      </c>
      <c r="K34" s="55">
        <v>0</v>
      </c>
      <c r="L34" s="61">
        <v>49</v>
      </c>
      <c r="M34" s="55">
        <v>0</v>
      </c>
      <c r="N34" s="29" t="s">
        <v>138</v>
      </c>
    </row>
    <row r="35" spans="1:14" ht="15">
      <c r="A35" s="12" t="s">
        <v>19</v>
      </c>
      <c r="B35" s="29" t="s">
        <v>44</v>
      </c>
      <c r="C35" s="29" t="s">
        <v>72</v>
      </c>
      <c r="D35" s="29" t="s">
        <v>90</v>
      </c>
      <c r="E35" s="29" t="s">
        <v>90</v>
      </c>
      <c r="F35" s="48">
        <v>0</v>
      </c>
      <c r="G35" s="55">
        <v>0</v>
      </c>
      <c r="H35" s="58" t="s">
        <v>123</v>
      </c>
      <c r="I35" s="61">
        <v>7</v>
      </c>
      <c r="J35" s="55">
        <v>0</v>
      </c>
      <c r="K35" s="55">
        <v>0</v>
      </c>
      <c r="L35" s="61">
        <v>7</v>
      </c>
      <c r="M35" s="55">
        <v>0</v>
      </c>
      <c r="N35" s="29" t="s">
        <v>138</v>
      </c>
    </row>
    <row r="36" spans="1:14" ht="15">
      <c r="A36" s="12" t="s">
        <v>20</v>
      </c>
      <c r="B36" s="29" t="s">
        <v>44</v>
      </c>
      <c r="C36" s="29" t="s">
        <v>73</v>
      </c>
      <c r="D36" s="29" t="s">
        <v>90</v>
      </c>
      <c r="E36" s="29" t="s">
        <v>91</v>
      </c>
      <c r="F36" s="49">
        <v>70</v>
      </c>
      <c r="G36" s="55">
        <v>0</v>
      </c>
      <c r="H36" s="58"/>
      <c r="I36" s="61">
        <v>70</v>
      </c>
      <c r="J36" s="55">
        <v>0</v>
      </c>
      <c r="K36" s="55">
        <v>0</v>
      </c>
      <c r="L36" s="61">
        <v>70</v>
      </c>
      <c r="M36" s="55">
        <v>0</v>
      </c>
      <c r="N36" s="29" t="s">
        <v>138</v>
      </c>
    </row>
    <row r="37" spans="1:14" ht="15">
      <c r="A37" s="12" t="s">
        <v>20</v>
      </c>
      <c r="B37" s="29" t="s">
        <v>44</v>
      </c>
      <c r="C37" s="29" t="s">
        <v>74</v>
      </c>
      <c r="D37" s="29" t="s">
        <v>91</v>
      </c>
      <c r="E37" s="29" t="s">
        <v>91</v>
      </c>
      <c r="F37" s="49">
        <v>0</v>
      </c>
      <c r="G37" s="55">
        <v>0</v>
      </c>
      <c r="H37" s="58" t="s">
        <v>124</v>
      </c>
      <c r="I37" s="61">
        <v>1</v>
      </c>
      <c r="J37" s="55">
        <v>0</v>
      </c>
      <c r="K37" s="55">
        <v>0</v>
      </c>
      <c r="L37" s="61">
        <v>1</v>
      </c>
      <c r="M37" s="55">
        <v>0</v>
      </c>
      <c r="N37" s="29" t="s">
        <v>138</v>
      </c>
    </row>
    <row r="38" spans="1:14" ht="15">
      <c r="A38" s="12" t="s">
        <v>21</v>
      </c>
      <c r="B38" s="29" t="s">
        <v>43</v>
      </c>
      <c r="C38" s="29" t="s">
        <v>75</v>
      </c>
      <c r="D38" s="29" t="s">
        <v>91</v>
      </c>
      <c r="E38" s="29" t="s">
        <v>92</v>
      </c>
      <c r="F38" s="48">
        <v>6</v>
      </c>
      <c r="G38" s="55">
        <v>0</v>
      </c>
      <c r="H38" s="55">
        <v>0</v>
      </c>
      <c r="I38" s="61">
        <v>18</v>
      </c>
      <c r="J38" s="55">
        <v>0</v>
      </c>
      <c r="K38" s="55">
        <v>0</v>
      </c>
      <c r="L38" s="61">
        <v>18</v>
      </c>
      <c r="M38" s="55">
        <v>0</v>
      </c>
      <c r="N38" s="29" t="s">
        <v>138</v>
      </c>
    </row>
    <row r="39" spans="1:14" ht="15">
      <c r="A39" s="12" t="s">
        <v>21</v>
      </c>
      <c r="B39" s="29" t="s">
        <v>43</v>
      </c>
      <c r="C39" s="29" t="s">
        <v>76</v>
      </c>
      <c r="D39" s="29" t="s">
        <v>91</v>
      </c>
      <c r="E39" s="29" t="s">
        <v>92</v>
      </c>
      <c r="F39" s="48">
        <v>50</v>
      </c>
      <c r="G39" s="55">
        <v>0</v>
      </c>
      <c r="H39" s="55">
        <v>0</v>
      </c>
      <c r="I39" s="61">
        <v>138</v>
      </c>
      <c r="J39" s="55">
        <v>0</v>
      </c>
      <c r="K39" s="55">
        <v>0</v>
      </c>
      <c r="L39" s="61">
        <v>138</v>
      </c>
      <c r="M39" s="55">
        <v>0</v>
      </c>
      <c r="N39" s="29" t="s">
        <v>138</v>
      </c>
    </row>
    <row r="40" spans="1:14" ht="15">
      <c r="A40" s="12" t="s">
        <v>19</v>
      </c>
      <c r="B40" s="29" t="s">
        <v>44</v>
      </c>
      <c r="C40" s="29" t="s">
        <v>77</v>
      </c>
      <c r="D40" s="29" t="s">
        <v>92</v>
      </c>
      <c r="E40" s="29" t="s">
        <v>95</v>
      </c>
      <c r="F40" s="48">
        <v>63</v>
      </c>
      <c r="G40" s="55">
        <v>0</v>
      </c>
      <c r="H40" s="55">
        <v>0</v>
      </c>
      <c r="I40" s="61">
        <v>145</v>
      </c>
      <c r="J40" s="55">
        <v>0</v>
      </c>
      <c r="K40" s="55">
        <v>0</v>
      </c>
      <c r="L40" s="61">
        <v>145</v>
      </c>
      <c r="M40" s="55">
        <v>0</v>
      </c>
      <c r="N40" s="29" t="s">
        <v>138</v>
      </c>
    </row>
    <row r="41" spans="1:14" ht="15">
      <c r="A41" s="12" t="s">
        <v>22</v>
      </c>
      <c r="B41" s="29" t="s">
        <v>44</v>
      </c>
      <c r="C41" s="29" t="s">
        <v>78</v>
      </c>
      <c r="D41" s="29" t="s">
        <v>93</v>
      </c>
      <c r="E41" s="29" t="s">
        <v>93</v>
      </c>
      <c r="F41" s="48">
        <v>136</v>
      </c>
      <c r="G41" s="55">
        <v>0</v>
      </c>
      <c r="H41" s="55">
        <v>0</v>
      </c>
      <c r="I41" s="61">
        <v>73</v>
      </c>
      <c r="J41" s="55">
        <v>0</v>
      </c>
      <c r="K41" s="55">
        <v>0</v>
      </c>
      <c r="L41" s="61">
        <v>73</v>
      </c>
      <c r="M41" s="55">
        <v>0</v>
      </c>
      <c r="N41" s="29" t="s">
        <v>138</v>
      </c>
    </row>
    <row r="42" spans="1:14" ht="15">
      <c r="A42" s="13" t="s">
        <v>23</v>
      </c>
      <c r="B42" s="29" t="s">
        <v>43</v>
      </c>
      <c r="C42" s="29" t="s">
        <v>79</v>
      </c>
      <c r="D42" s="29" t="s">
        <v>95</v>
      </c>
      <c r="E42" s="29" t="s">
        <v>95</v>
      </c>
      <c r="F42" s="48">
        <v>10</v>
      </c>
      <c r="G42" s="55">
        <v>0</v>
      </c>
      <c r="H42" s="55">
        <v>0</v>
      </c>
      <c r="I42" s="61">
        <v>16</v>
      </c>
      <c r="J42" s="55">
        <v>0</v>
      </c>
      <c r="K42" s="55">
        <v>0</v>
      </c>
      <c r="L42" s="61">
        <v>16</v>
      </c>
      <c r="M42" s="55">
        <v>0</v>
      </c>
      <c r="N42" s="29" t="s">
        <v>138</v>
      </c>
    </row>
    <row r="43" spans="1:14" ht="15">
      <c r="A43" s="13" t="s">
        <v>21</v>
      </c>
      <c r="B43" s="29" t="s">
        <v>43</v>
      </c>
      <c r="C43" s="29" t="s">
        <v>80</v>
      </c>
      <c r="D43" s="29" t="s">
        <v>95</v>
      </c>
      <c r="E43" s="29" t="s">
        <v>95</v>
      </c>
      <c r="F43" s="48">
        <v>0</v>
      </c>
      <c r="G43" s="55">
        <v>0</v>
      </c>
      <c r="H43" s="58" t="s">
        <v>125</v>
      </c>
      <c r="I43" s="61">
        <v>4</v>
      </c>
      <c r="J43" s="55">
        <v>0</v>
      </c>
      <c r="K43" s="55">
        <v>0</v>
      </c>
      <c r="L43" s="61">
        <v>4</v>
      </c>
      <c r="M43" s="55">
        <v>0</v>
      </c>
      <c r="N43" s="29" t="s">
        <v>138</v>
      </c>
    </row>
    <row r="44" spans="1:14" ht="57.75" customHeight="1">
      <c r="A44" s="13" t="s">
        <v>21</v>
      </c>
      <c r="B44" s="29" t="s">
        <v>43</v>
      </c>
      <c r="C44" s="29" t="s">
        <v>81</v>
      </c>
      <c r="D44" s="29" t="s">
        <v>93</v>
      </c>
      <c r="E44" s="29" t="s">
        <v>94</v>
      </c>
      <c r="F44" s="48">
        <v>20</v>
      </c>
      <c r="G44" s="55">
        <v>0</v>
      </c>
      <c r="H44" s="55">
        <v>0</v>
      </c>
      <c r="I44" s="61">
        <v>39</v>
      </c>
      <c r="J44" s="55">
        <v>0</v>
      </c>
      <c r="K44" s="55">
        <v>0</v>
      </c>
      <c r="L44" s="61">
        <v>39</v>
      </c>
      <c r="M44" s="55">
        <v>0</v>
      </c>
      <c r="N44" s="29" t="s">
        <v>138</v>
      </c>
    </row>
    <row r="45" spans="1:14" ht="15">
      <c r="A45" s="10" t="s">
        <v>6</v>
      </c>
      <c r="B45" s="29" t="s">
        <v>44</v>
      </c>
      <c r="C45" s="29" t="s">
        <v>82</v>
      </c>
      <c r="D45" s="29" t="s">
        <v>95</v>
      </c>
      <c r="E45" s="29" t="s">
        <v>93</v>
      </c>
      <c r="F45" s="49">
        <v>0</v>
      </c>
      <c r="G45" s="55">
        <v>0</v>
      </c>
      <c r="H45" s="58" t="s">
        <v>126</v>
      </c>
      <c r="I45" s="61">
        <v>25</v>
      </c>
      <c r="J45" s="55">
        <v>0</v>
      </c>
      <c r="K45" s="55">
        <v>0</v>
      </c>
      <c r="L45" s="61">
        <v>25</v>
      </c>
      <c r="M45" s="55">
        <v>0</v>
      </c>
      <c r="N45" s="29" t="s">
        <v>138</v>
      </c>
    </row>
    <row r="46" spans="1:14" ht="15">
      <c r="A46" s="13" t="s">
        <v>24</v>
      </c>
      <c r="B46" s="30" t="s">
        <v>45</v>
      </c>
      <c r="C46" s="29" t="s">
        <v>83</v>
      </c>
      <c r="D46" s="29" t="s">
        <v>93</v>
      </c>
      <c r="E46" s="29" t="s">
        <v>93</v>
      </c>
      <c r="F46" s="48">
        <v>0</v>
      </c>
      <c r="G46" s="55">
        <v>0</v>
      </c>
      <c r="H46" s="58" t="s">
        <v>127</v>
      </c>
      <c r="I46" s="61">
        <v>5</v>
      </c>
      <c r="J46" s="55">
        <v>0</v>
      </c>
      <c r="K46" s="55">
        <v>0</v>
      </c>
      <c r="L46" s="61">
        <v>5</v>
      </c>
      <c r="M46" s="55">
        <v>0</v>
      </c>
      <c r="N46" s="29" t="s">
        <v>138</v>
      </c>
    </row>
    <row r="47" spans="1:14" ht="15">
      <c r="A47" s="13" t="s">
        <v>25</v>
      </c>
      <c r="B47" s="30" t="s">
        <v>43</v>
      </c>
      <c r="C47" s="29" t="s">
        <v>84</v>
      </c>
      <c r="D47" s="29" t="s">
        <v>93</v>
      </c>
      <c r="E47" s="29" t="s">
        <v>94</v>
      </c>
      <c r="F47" s="48">
        <v>0</v>
      </c>
      <c r="G47" s="55">
        <v>0</v>
      </c>
      <c r="H47" s="58" t="s">
        <v>128</v>
      </c>
      <c r="I47" s="61">
        <v>21</v>
      </c>
      <c r="J47" s="55">
        <v>0</v>
      </c>
      <c r="K47" s="55">
        <v>0</v>
      </c>
      <c r="L47" s="61">
        <v>21</v>
      </c>
      <c r="M47" s="55">
        <v>0</v>
      </c>
      <c r="N47" s="29" t="s">
        <v>138</v>
      </c>
    </row>
    <row r="48" spans="1:14" ht="15">
      <c r="A48" s="13" t="s">
        <v>26</v>
      </c>
      <c r="B48" s="30" t="s">
        <v>43</v>
      </c>
      <c r="C48" s="29" t="s">
        <v>85</v>
      </c>
      <c r="D48" s="29" t="s">
        <v>93</v>
      </c>
      <c r="E48" s="29" t="s">
        <v>93</v>
      </c>
      <c r="F48" s="48">
        <v>0</v>
      </c>
      <c r="G48" s="55">
        <v>0</v>
      </c>
      <c r="H48" s="58" t="s">
        <v>129</v>
      </c>
      <c r="I48" s="61">
        <v>8</v>
      </c>
      <c r="J48" s="55">
        <v>0</v>
      </c>
      <c r="K48" s="55">
        <v>0</v>
      </c>
      <c r="L48" s="61">
        <v>8</v>
      </c>
      <c r="M48" s="55">
        <v>0</v>
      </c>
      <c r="N48" s="29" t="s">
        <v>138</v>
      </c>
    </row>
    <row r="49" spans="1:14" ht="15">
      <c r="A49" s="13" t="s">
        <v>26</v>
      </c>
      <c r="B49" s="30" t="s">
        <v>43</v>
      </c>
      <c r="C49" s="29" t="s">
        <v>86</v>
      </c>
      <c r="D49" s="29" t="s">
        <v>94</v>
      </c>
      <c r="E49" s="29" t="s">
        <v>94</v>
      </c>
      <c r="F49" s="48">
        <v>9</v>
      </c>
      <c r="G49" s="55">
        <v>0</v>
      </c>
      <c r="H49" s="55">
        <v>0</v>
      </c>
      <c r="I49" s="61">
        <v>80</v>
      </c>
      <c r="J49" s="55">
        <v>0</v>
      </c>
      <c r="K49" s="55">
        <v>0</v>
      </c>
      <c r="L49" s="61">
        <v>80</v>
      </c>
      <c r="M49" s="55">
        <v>0</v>
      </c>
      <c r="N49" s="29" t="s">
        <v>138</v>
      </c>
    </row>
    <row r="50" spans="1:14" ht="15">
      <c r="A50" s="14"/>
      <c r="B50" s="19"/>
      <c r="C50" s="19"/>
      <c r="D50" s="19"/>
      <c r="E50" s="19"/>
      <c r="F50" s="38"/>
      <c r="G50" s="20"/>
      <c r="H50" s="20"/>
      <c r="J50" s="19"/>
      <c r="K50" s="19"/>
      <c r="L50" s="19"/>
      <c r="M50" s="19"/>
      <c r="N50" s="19"/>
    </row>
    <row r="51" spans="1:14" ht="15">
      <c r="A51" s="15"/>
      <c r="B51" s="31"/>
      <c r="C51" s="31"/>
      <c r="D51" s="31"/>
      <c r="E51" s="31"/>
      <c r="F51" s="50"/>
      <c r="G51" s="50"/>
      <c r="H51" s="50"/>
      <c r="I51" s="31"/>
      <c r="J51" s="31"/>
      <c r="K51" s="31"/>
      <c r="L51" s="31"/>
      <c r="M51" s="31"/>
      <c r="N51" s="31"/>
    </row>
    <row r="52" spans="1:14" ht="15">
      <c r="A52" s="16" t="s">
        <v>27</v>
      </c>
      <c r="B52" s="32"/>
      <c r="C52" s="32"/>
      <c r="D52" s="16" t="s">
        <v>97</v>
      </c>
      <c r="E52" s="17"/>
      <c r="F52" s="17"/>
      <c r="G52" s="32" t="s">
        <v>103</v>
      </c>
      <c r="H52" s="17"/>
      <c r="I52" s="17"/>
      <c r="J52" s="32" t="s">
        <v>133</v>
      </c>
      <c r="N52" s="68" t="s">
        <v>143</v>
      </c>
    </row>
    <row r="53" spans="5:14" ht="15">
      <c r="E53" s="17"/>
      <c r="F53" s="17"/>
      <c r="G53" s="17"/>
      <c r="H53" s="17"/>
      <c r="I53" s="17"/>
      <c r="N53" s="72"/>
    </row>
    <row r="54" spans="1:10" ht="15">
      <c r="A54" s="17"/>
      <c r="B54" s="17"/>
      <c r="C54" s="17"/>
      <c r="D54" s="17"/>
      <c r="E54" s="17"/>
      <c r="F54" s="17"/>
      <c r="G54" s="32" t="s">
        <v>104</v>
      </c>
      <c r="H54" s="17"/>
      <c r="I54" s="17"/>
      <c r="J54" s="17"/>
    </row>
    <row r="55" spans="1:13" ht="15">
      <c r="A55" s="18" t="s">
        <v>28</v>
      </c>
      <c r="B55" s="18"/>
      <c r="C55" s="18"/>
      <c r="D55" s="18"/>
      <c r="E55" s="44"/>
      <c r="F55" s="44"/>
      <c r="G55" s="44"/>
      <c r="M55" s="67"/>
    </row>
    <row r="56" spans="1:4" ht="15">
      <c r="A56" s="18" t="s">
        <v>29</v>
      </c>
      <c r="B56" s="18"/>
      <c r="C56" s="18"/>
      <c r="D56" s="18"/>
    </row>
    <row r="57" spans="1:14" ht="15">
      <c r="A57" s="19" t="s">
        <v>30</v>
      </c>
      <c r="N57" s="67"/>
    </row>
    <row r="58" spans="1:2" ht="15">
      <c r="A58" s="18" t="s">
        <v>31</v>
      </c>
      <c r="B58" s="33"/>
    </row>
    <row r="59" ht="15">
      <c r="A59" s="20" t="s">
        <v>32</v>
      </c>
    </row>
    <row r="60" spans="1:13" ht="15">
      <c r="A60" s="19" t="s">
        <v>33</v>
      </c>
      <c r="B60" s="19"/>
      <c r="M60" s="68"/>
    </row>
    <row r="61" ht="15">
      <c r="A61" s="19" t="s">
        <v>34</v>
      </c>
    </row>
  </sheetData>
  <mergeCells count="10">
    <mergeCell ref="M1:N1"/>
    <mergeCell ref="M2:N2"/>
    <mergeCell ref="D7:E7"/>
    <mergeCell ref="F7:H7"/>
    <mergeCell ref="A4:N4"/>
    <mergeCell ref="A6:N6"/>
    <mergeCell ref="I7:M7"/>
    <mergeCell ref="A7:A8"/>
    <mergeCell ref="B7:B8"/>
    <mergeCell ref="C7:C8"/>
  </mergeCells>
  <printOptions horizontalCentered="1"/>
  <pageMargins left="1.3" right="0.748031496062992" top="1.15" bottom="0.984251968503937" header="0.511811023622047"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