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3" sheetId="1" r:id="rId1"/>
  </sheets>
  <definedNames/>
  <calcPr fullCalcOnLoad="1"/>
</workbook>
</file>

<file path=xl/sharedStrings.xml><?xml version="1.0" encoding="utf-8"?>
<sst xmlns="http://schemas.openxmlformats.org/spreadsheetml/2006/main" count="99" uniqueCount="75">
  <si>
    <t>公開類</t>
  </si>
  <si>
    <t>年度報</t>
  </si>
  <si>
    <t>桃園市河川災害復建工程</t>
  </si>
  <si>
    <t>中華民國109年度</t>
  </si>
  <si>
    <t>水系別</t>
  </si>
  <si>
    <t>總 計</t>
  </si>
  <si>
    <t>社子溪</t>
  </si>
  <si>
    <t>大堀溪</t>
  </si>
  <si>
    <t>觀音溪</t>
  </si>
  <si>
    <t>南崁溪</t>
  </si>
  <si>
    <t>填  表</t>
  </si>
  <si>
    <t>資料來源：根據桃園市政府水務局資料彙編。</t>
  </si>
  <si>
    <t>填表說明：1.本表應於編製期限內經網際網路線上傳送至桃園市政府公務統計行政管理系統，並編製紙本1份送經濟部水利署。</t>
  </si>
  <si>
    <t xml:space="preserve">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</si>
  <si>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註：1.直轄市、縣（市）政府配合款：係辦理年度中央補助工程依現有法令，直轄市、縣（市）政府應配合之經費；「直轄市、縣(市)政府配合款」若有填列經費，則前一欄位「中央經費」也必須有對應之經費。</t>
  </si>
  <si>
    <t xml:space="preserve">          2.直轄市、縣（市）政府自辦經費：除中央補助工程外，直轄市、縣（市）政府、鄉（鎮、市、區）自行籌措編列經費辦理工程之款項。</t>
  </si>
  <si>
    <t>次年3月15日前編報</t>
  </si>
  <si>
    <t>河川別</t>
  </si>
  <si>
    <t>茄苳溪</t>
  </si>
  <si>
    <t>施工地點
(鄉鎮市區別)</t>
  </si>
  <si>
    <t>新屋區</t>
  </si>
  <si>
    <t>觀音區</t>
  </si>
  <si>
    <t>桃園區</t>
  </si>
  <si>
    <t>蘆竹區</t>
  </si>
  <si>
    <t>審  核</t>
  </si>
  <si>
    <t>工程</t>
  </si>
  <si>
    <t>名稱</t>
  </si>
  <si>
    <t>社子溪員埔橋上游左岸修護工程</t>
  </si>
  <si>
    <t>社子溪員埔橋下游右岸修護工程</t>
  </si>
  <si>
    <t>大堀溪石牌橋上游右岸修復工程</t>
  </si>
  <si>
    <t>觀音溪石坡橋護岸修復</t>
  </si>
  <si>
    <t>茄苳溪仁德橋下游右岸護岸修復工程</t>
  </si>
  <si>
    <t xml:space="preserve"> 茄苳溪中成竉物公園上游右岸護岸修復工程</t>
  </si>
  <si>
    <t>茄苳溪富民橋上游右岸護岸修復工程</t>
  </si>
  <si>
    <t>茄苳溪南崁溪匯流口修繕100m護岸工程</t>
  </si>
  <si>
    <t>施工</t>
  </si>
  <si>
    <t>起年月</t>
  </si>
  <si>
    <t>109/2/21</t>
  </si>
  <si>
    <t>109/02/21</t>
  </si>
  <si>
    <t>109/03/07</t>
  </si>
  <si>
    <t>109/03/20</t>
  </si>
  <si>
    <t>109/04/22</t>
  </si>
  <si>
    <t>109/08/28</t>
  </si>
  <si>
    <t>109/08/06</t>
  </si>
  <si>
    <t>109/09/28</t>
  </si>
  <si>
    <t>訖年月</t>
  </si>
  <si>
    <t>109/6/18</t>
  </si>
  <si>
    <t>109/03/06</t>
  </si>
  <si>
    <t>109/03/27</t>
  </si>
  <si>
    <t>109/04/20</t>
  </si>
  <si>
    <t>109/08/24</t>
  </si>
  <si>
    <t>109/09/24</t>
  </si>
  <si>
    <t>109/11/07</t>
  </si>
  <si>
    <t>工程內容</t>
  </si>
  <si>
    <t>堤防
(公尺)</t>
  </si>
  <si>
    <t>業務主管人員</t>
  </si>
  <si>
    <t>主辦統計人員</t>
  </si>
  <si>
    <t>護岸
(公尺)</t>
  </si>
  <si>
    <t>水門
(座)</t>
  </si>
  <si>
    <t>其他
 (處)</t>
  </si>
  <si>
    <t>1處(側溝79m)</t>
  </si>
  <si>
    <t>工程費決算數(新臺幣千元)</t>
  </si>
  <si>
    <t>總計</t>
  </si>
  <si>
    <t>機關首長</t>
  </si>
  <si>
    <t>中央經費</t>
  </si>
  <si>
    <t>直轄市、縣（市）政府配合款
註1</t>
  </si>
  <si>
    <t>編製機關</t>
  </si>
  <si>
    <t>表    號</t>
  </si>
  <si>
    <t>直轄市、縣（市）政府自辦經費
註2</t>
  </si>
  <si>
    <t>桃園市政府水務局</t>
  </si>
  <si>
    <t>2354-06-04-2</t>
  </si>
  <si>
    <t>其他</t>
  </si>
  <si>
    <t>主辦</t>
  </si>
  <si>
    <t>機關</t>
  </si>
  <si>
    <t>民國109年3月9日編製</t>
  </si>
</sst>
</file>

<file path=xl/styles.xml><?xml version="1.0" encoding="utf-8"?>
<styleSheet xmlns="http://schemas.openxmlformats.org/spreadsheetml/2006/main">
  <numFmts count="2">
    <numFmt numFmtId="188" formatCode="_(* #,##0_);_(* \(#,##0\);_(* &quot;-&quot;_);_(@_)"/>
    <numFmt numFmtId="189" formatCode="#,##;&quot;-&quot;;-#,##"/>
  </numFmts>
  <fonts count="9">
    <font>
      <sz val="11"/>
      <color theme="1"/>
      <name val="Calibri"/>
      <family val="2"/>
    </font>
    <font>
      <sz val="10"/>
      <name val="Arial"/>
      <family val="2"/>
    </font>
    <font>
      <sz val="12"/>
      <color theme="1"/>
      <name val="Times New Roman"/>
      <family val="2"/>
    </font>
    <font>
      <sz val="12"/>
      <color theme="1"/>
      <name val="標楷體"/>
      <family val="2"/>
    </font>
    <font>
      <sz val="18"/>
      <color theme="1"/>
      <name val="標楷體"/>
      <family val="2"/>
    </font>
    <font>
      <sz val="11"/>
      <color theme="1"/>
      <name val="標楷體"/>
      <family val="2"/>
    </font>
    <font>
      <sz val="10"/>
      <color theme="1"/>
      <name val="標楷體"/>
      <family val="2"/>
    </font>
    <font>
      <sz val="10"/>
      <color theme="1"/>
      <name val="Times New Roman"/>
      <family val="2"/>
    </font>
    <font>
      <sz val="12"/>
      <color rgb="FFFF0000"/>
      <name val="標楷體"/>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66">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3" fillId="0" borderId="2" xfId="20" applyNumberFormat="1" applyFont="1" applyBorder="1" applyAlignment="1">
      <alignment horizontal="center" vertical="center"/>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5" xfId="20" applyFont="1" applyBorder="1"/>
    <xf numFmtId="0" fontId="5" fillId="0" borderId="4" xfId="20" applyFont="1" applyBorder="1"/>
    <xf numFmtId="0" fontId="5" fillId="0" borderId="0" xfId="20" applyFont="1" applyAlignment="1">
      <alignment horizontal="left"/>
    </xf>
    <xf numFmtId="11" fontId="5" fillId="0" borderId="0" xfId="20" applyNumberFormat="1" applyFont="1" applyAlignment="1">
      <alignment horizontal="left" vertical="center"/>
    </xf>
    <xf numFmtId="11" fontId="6" fillId="0" borderId="0" xfId="20" applyNumberFormat="1" applyFont="1" applyAlignment="1">
      <alignment horizontal="left" vertical="center"/>
    </xf>
    <xf numFmtId="0" fontId="6" fillId="0" borderId="0" xfId="20" applyFont="1" applyAlignment="1">
      <alignment vertical="center"/>
    </xf>
    <xf numFmtId="0" fontId="3" fillId="0" borderId="0" xfId="20" applyFont="1" applyAlignment="1">
      <alignment horizontal="center" vertical="center"/>
    </xf>
    <xf numFmtId="0" fontId="3" fillId="0" borderId="2" xfId="20" applyFont="1" applyBorder="1" applyAlignment="1">
      <alignment vertical="center"/>
    </xf>
    <xf numFmtId="0" fontId="3" fillId="0" borderId="2"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0" borderId="8" xfId="20" applyFont="1" applyBorder="1" applyAlignment="1">
      <alignment horizontal="center" vertical="center"/>
    </xf>
    <xf numFmtId="0" fontId="5" fillId="0" borderId="9" xfId="20" applyFont="1" applyBorder="1"/>
    <xf numFmtId="0" fontId="5" fillId="0" borderId="10" xfId="20" applyFont="1" applyBorder="1"/>
    <xf numFmtId="0" fontId="7" fillId="0" borderId="0" xfId="20" applyFont="1" applyAlignment="1">
      <alignment horizontal="left" vertical="center"/>
    </xf>
    <xf numFmtId="0" fontId="3" fillId="0" borderId="0" xfId="20" applyFont="1" applyAlignment="1">
      <alignment horizontal="centerContinuous" vertical="center"/>
    </xf>
    <xf numFmtId="0" fontId="3" fillId="0" borderId="2" xfId="20" applyFont="1" applyBorder="1" applyAlignment="1">
      <alignment horizontal="centerContinuous" vertical="center"/>
    </xf>
    <xf numFmtId="0" fontId="5" fillId="0" borderId="6" xfId="20" applyFont="1" applyBorder="1" applyAlignment="1">
      <alignment horizontal="center" vertical="center" wrapText="1"/>
    </xf>
    <xf numFmtId="0" fontId="5" fillId="0" borderId="11" xfId="20" applyFont="1" applyBorder="1" applyAlignment="1">
      <alignment horizontal="center" vertical="center"/>
    </xf>
    <xf numFmtId="0" fontId="5" fillId="0" borderId="0" xfId="20" applyFont="1"/>
    <xf numFmtId="0" fontId="5" fillId="0" borderId="2" xfId="20" applyFont="1" applyBorder="1"/>
    <xf numFmtId="0" fontId="3" fillId="0" borderId="0" xfId="20" applyFont="1" applyAlignment="1">
      <alignment vertical="center"/>
    </xf>
    <xf numFmtId="0" fontId="6" fillId="0" borderId="0" xfId="20" applyFont="1" applyAlignment="1">
      <alignment horizontal="left" vertical="center"/>
    </xf>
    <xf numFmtId="0" fontId="5" fillId="0" borderId="12" xfId="20" applyFont="1" applyBorder="1" applyAlignment="1">
      <alignment horizontal="center" vertical="center"/>
    </xf>
    <xf numFmtId="0" fontId="5" fillId="0" borderId="1" xfId="20" applyFont="1" applyBorder="1" applyAlignment="1">
      <alignment horizontal="center" vertical="center"/>
    </xf>
    <xf numFmtId="0" fontId="5" fillId="0" borderId="0" xfId="20" applyFont="1" applyAlignment="1">
      <alignment horizontal="center" vertical="center"/>
    </xf>
    <xf numFmtId="0" fontId="5" fillId="0" borderId="13" xfId="20" applyFont="1" applyBorder="1" applyAlignment="1">
      <alignment horizontal="center" vertical="center"/>
    </xf>
    <xf numFmtId="188" fontId="5" fillId="0" borderId="11" xfId="21" applyNumberFormat="1" applyFont="1" applyBorder="1"/>
    <xf numFmtId="0" fontId="5" fillId="0" borderId="0" xfId="20" applyFont="1" applyAlignment="1">
      <alignment horizontal="centerContinuous" vertical="center"/>
    </xf>
    <xf numFmtId="188" fontId="5" fillId="0" borderId="2" xfId="21" applyNumberFormat="1" applyFont="1" applyBorder="1"/>
    <xf numFmtId="0" fontId="3" fillId="0" borderId="0" xfId="20" applyFont="1" applyAlignment="1">
      <alignment horizontal="right"/>
    </xf>
    <xf numFmtId="0" fontId="5" fillId="0" borderId="7" xfId="20" applyFont="1" applyBorder="1" applyAlignment="1">
      <alignment horizontal="centerContinuous" vertical="center" wrapText="1"/>
    </xf>
    <xf numFmtId="189" fontId="5" fillId="0" borderId="11" xfId="21" applyNumberFormat="1" applyFont="1" applyBorder="1"/>
    <xf numFmtId="189" fontId="5" fillId="0" borderId="0" xfId="20" applyNumberFormat="1" applyFont="1" applyAlignment="1">
      <alignment horizontal="right" vertical="center"/>
    </xf>
    <xf numFmtId="0" fontId="5" fillId="0" borderId="0" xfId="20" applyFont="1" applyAlignment="1">
      <alignment vertical="center"/>
    </xf>
    <xf numFmtId="188" fontId="3" fillId="0" borderId="0" xfId="21" applyNumberFormat="1" applyFont="1" applyAlignment="1">
      <alignment horizontal="right"/>
    </xf>
    <xf numFmtId="11" fontId="6" fillId="0" borderId="0" xfId="20" applyNumberFormat="1" applyFont="1" applyAlignment="1">
      <alignment horizontal="right" vertical="center"/>
    </xf>
    <xf numFmtId="0" fontId="5" fillId="0" borderId="14" xfId="20" applyFont="1" applyBorder="1" applyAlignment="1">
      <alignment horizontal="center" vertical="center"/>
    </xf>
    <xf numFmtId="189" fontId="3" fillId="0" borderId="11" xfId="21" applyNumberFormat="1" applyFont="1" applyBorder="1"/>
    <xf numFmtId="0" fontId="5" fillId="0" borderId="5" xfId="20" applyFont="1" applyBorder="1" applyAlignment="1">
      <alignment horizontal="centerContinuous" vertical="center" wrapText="1"/>
    </xf>
    <xf numFmtId="189" fontId="5" fillId="0" borderId="0" xfId="20" applyNumberFormat="1" applyFont="1" applyAlignment="1">
      <alignment vertical="center"/>
    </xf>
    <xf numFmtId="11" fontId="5" fillId="0" borderId="0" xfId="20" applyNumberFormat="1" applyFont="1" applyAlignment="1">
      <alignment vertical="center"/>
    </xf>
    <xf numFmtId="0" fontId="5" fillId="0" borderId="10" xfId="20" applyFont="1" applyBorder="1" applyAlignment="1">
      <alignment horizontal="centerContinuous" vertical="center" wrapText="1"/>
    </xf>
    <xf numFmtId="189" fontId="5" fillId="0" borderId="0" xfId="20" applyNumberFormat="1" applyFont="1"/>
    <xf numFmtId="0" fontId="5" fillId="0" borderId="0" xfId="20" applyFont="1" applyAlignment="1">
      <alignment horizontal="right" wrapText="1"/>
    </xf>
    <xf numFmtId="0" fontId="5" fillId="0" borderId="1" xfId="20" applyFont="1" applyBorder="1" applyAlignment="1">
      <alignment horizontal="center" vertical="center" wrapText="1"/>
    </xf>
    <xf numFmtId="11" fontId="3" fillId="0" borderId="0" xfId="20" applyNumberFormat="1" applyFont="1" applyAlignment="1">
      <alignment horizontal="left" vertical="center"/>
    </xf>
    <xf numFmtId="0" fontId="3" fillId="0" borderId="2" xfId="20" applyFont="1" applyBorder="1" applyAlignment="1">
      <alignment horizontal="right" vertical="center"/>
    </xf>
    <xf numFmtId="0" fontId="8" fillId="0" borderId="0" xfId="20" applyFont="1"/>
    <xf numFmtId="0" fontId="8" fillId="0" borderId="0" xfId="20" applyFont="1" applyAlignment="1">
      <alignment horizontal="right"/>
    </xf>
    <xf numFmtId="0" fontId="3" fillId="0" borderId="12" xfId="20" applyFont="1" applyBorder="1" applyAlignment="1">
      <alignment horizontal="center" vertical="center"/>
    </xf>
    <xf numFmtId="14" fontId="3" fillId="0" borderId="12" xfId="20" applyNumberFormat="1" applyFont="1" applyBorder="1" applyAlignment="1">
      <alignment horizontal="center" vertical="center"/>
    </xf>
    <xf numFmtId="0" fontId="3" fillId="0" borderId="13" xfId="20" applyFont="1" applyBorder="1" applyAlignment="1">
      <alignment horizontal="center" vertical="center"/>
    </xf>
    <xf numFmtId="14" fontId="3" fillId="0" borderId="13" xfId="20" applyNumberFormat="1" applyFont="1" applyBorder="1" applyAlignment="1">
      <alignment horizontal="center" vertical="center"/>
    </xf>
    <xf numFmtId="0" fontId="5" fillId="0" borderId="8" xfId="20" applyFont="1" applyBorder="1" applyAlignment="1">
      <alignment horizontal="center"/>
    </xf>
    <xf numFmtId="0" fontId="5" fillId="0" borderId="2" xfId="20" applyFont="1" applyBorder="1" applyAlignment="1">
      <alignment horizontal="center" vertical="center"/>
    </xf>
    <xf numFmtId="0" fontId="3" fillId="0" borderId="0" xfId="20" applyFont="1"/>
  </cellXfs>
  <cellStyles count="8">
    <cellStyle name="Normal" xfId="0"/>
    <cellStyle name="Percent" xfId="15"/>
    <cellStyle name="Currency" xfId="16"/>
    <cellStyle name="Currency [0]" xfId="17"/>
    <cellStyle name="Comma" xfId="18"/>
    <cellStyle name="Comma [0]" xfId="19"/>
    <cellStyle name="一般" xfId="20"/>
    <cellStyle name="千分位[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31"/>
  <sheetViews>
    <sheetView tabSelected="1" workbookViewId="0" topLeftCell="A6">
      <selection activeCell="G27" sqref="G27:M27"/>
    </sheetView>
  </sheetViews>
  <sheetFormatPr defaultColWidth="9.28125" defaultRowHeight="15"/>
  <cols>
    <col min="1" max="3" width="10.57421875" style="65" customWidth="1"/>
    <col min="4" max="4" width="42.8515625" style="65" customWidth="1"/>
    <col min="5" max="5" width="12.421875" style="65" customWidth="1"/>
    <col min="6" max="6" width="12.7109375" style="65" customWidth="1"/>
    <col min="7" max="10" width="10.57421875" style="65" customWidth="1"/>
    <col min="11" max="11" width="13.57421875" style="65" customWidth="1"/>
    <col min="12" max="12" width="13.28125" style="65" customWidth="1"/>
    <col min="13" max="15" width="10.57421875" style="65" customWidth="1"/>
    <col min="16" max="16" width="18.8515625" style="65" customWidth="1"/>
  </cols>
  <sheetData>
    <row r="1" spans="1:16" ht="15">
      <c r="A1" s="3" t="s">
        <v>0</v>
      </c>
      <c r="B1" s="15"/>
      <c r="C1" s="24"/>
      <c r="D1" s="30"/>
      <c r="E1" s="30"/>
      <c r="F1" s="30"/>
      <c r="G1" s="30"/>
      <c r="H1" s="30"/>
      <c r="I1" s="30"/>
      <c r="J1" s="30"/>
      <c r="K1" s="30"/>
      <c r="L1" s="30"/>
      <c r="M1" s="30"/>
      <c r="N1" s="3" t="s">
        <v>66</v>
      </c>
      <c r="O1" s="59" t="s">
        <v>69</v>
      </c>
      <c r="P1" s="61"/>
    </row>
    <row r="2" spans="1:16" ht="15">
      <c r="A2" s="3" t="s">
        <v>1</v>
      </c>
      <c r="B2" s="16" t="s">
        <v>16</v>
      </c>
      <c r="C2" s="25"/>
      <c r="D2" s="16"/>
      <c r="E2" s="16"/>
      <c r="F2" s="16"/>
      <c r="G2" s="16"/>
      <c r="H2" s="16"/>
      <c r="I2" s="16"/>
      <c r="J2" s="16"/>
      <c r="K2" s="16"/>
      <c r="L2" s="16"/>
      <c r="M2" s="56"/>
      <c r="N2" s="3" t="s">
        <v>67</v>
      </c>
      <c r="O2" s="60" t="s">
        <v>70</v>
      </c>
      <c r="P2" s="62"/>
    </row>
    <row r="4" spans="1:16" ht="15">
      <c r="A4" s="4" t="s">
        <v>2</v>
      </c>
      <c r="B4" s="4"/>
      <c r="C4" s="4"/>
      <c r="D4" s="4"/>
      <c r="E4" s="4"/>
      <c r="F4" s="4"/>
      <c r="G4" s="4"/>
      <c r="H4" s="4"/>
      <c r="I4" s="4"/>
      <c r="J4" s="4"/>
      <c r="K4" s="4"/>
      <c r="L4" s="4"/>
      <c r="M4" s="4"/>
      <c r="N4" s="4"/>
      <c r="O4" s="4"/>
      <c r="P4" s="4"/>
    </row>
    <row r="6" spans="1:16" ht="15">
      <c r="A6" s="5" t="s">
        <v>3</v>
      </c>
      <c r="B6" s="17"/>
      <c r="C6" s="17"/>
      <c r="D6" s="17"/>
      <c r="E6" s="17"/>
      <c r="F6" s="17"/>
      <c r="G6" s="17"/>
      <c r="H6" s="17"/>
      <c r="I6" s="17"/>
      <c r="J6" s="17"/>
      <c r="K6" s="17"/>
      <c r="L6" s="17"/>
      <c r="M6" s="17"/>
      <c r="N6" s="17"/>
      <c r="O6" s="17"/>
      <c r="P6" s="17"/>
    </row>
    <row r="7" spans="1:16" ht="15">
      <c r="A7" s="6" t="s">
        <v>4</v>
      </c>
      <c r="B7" s="18" t="s">
        <v>17</v>
      </c>
      <c r="C7" s="26" t="s">
        <v>19</v>
      </c>
      <c r="D7" s="6" t="s">
        <v>25</v>
      </c>
      <c r="E7" s="32" t="s">
        <v>35</v>
      </c>
      <c r="F7" s="35"/>
      <c r="G7" s="32" t="s">
        <v>53</v>
      </c>
      <c r="H7" s="46"/>
      <c r="I7" s="46"/>
      <c r="J7" s="35"/>
      <c r="K7" s="46" t="s">
        <v>61</v>
      </c>
      <c r="L7" s="46"/>
      <c r="M7" s="46"/>
      <c r="N7" s="46"/>
      <c r="O7" s="35"/>
      <c r="P7" s="63" t="s">
        <v>72</v>
      </c>
    </row>
    <row r="8" spans="1:16" ht="15">
      <c r="A8" s="7"/>
      <c r="B8" s="19"/>
      <c r="C8" s="19"/>
      <c r="D8" s="19" t="s">
        <v>26</v>
      </c>
      <c r="E8" s="33" t="s">
        <v>36</v>
      </c>
      <c r="F8" s="8" t="s">
        <v>45</v>
      </c>
      <c r="G8" s="40" t="s">
        <v>54</v>
      </c>
      <c r="H8" s="40" t="s">
        <v>57</v>
      </c>
      <c r="I8" s="48" t="s">
        <v>58</v>
      </c>
      <c r="J8" s="51" t="s">
        <v>59</v>
      </c>
      <c r="K8" s="54" t="s">
        <v>62</v>
      </c>
      <c r="L8" s="54" t="s">
        <v>64</v>
      </c>
      <c r="M8" s="54" t="s">
        <v>65</v>
      </c>
      <c r="N8" s="54" t="s">
        <v>68</v>
      </c>
      <c r="O8" s="54" t="s">
        <v>71</v>
      </c>
      <c r="P8" s="64" t="s">
        <v>73</v>
      </c>
    </row>
    <row r="9" spans="1:16" ht="15">
      <c r="A9" s="8" t="s">
        <v>5</v>
      </c>
      <c r="B9" s="20"/>
      <c r="C9" s="27"/>
      <c r="D9" s="27"/>
      <c r="E9" s="27"/>
      <c r="F9" s="36"/>
      <c r="G9" s="41">
        <f>SUM(G10:G17)</f>
        <v>185</v>
      </c>
      <c r="H9" s="47">
        <f>SUM(H10:H17)</f>
        <v>532</v>
      </c>
      <c r="I9" s="47">
        <f>SUM(I10:I17)</f>
        <v>0</v>
      </c>
      <c r="J9" s="47">
        <v>1</v>
      </c>
      <c r="K9" s="47">
        <f>SUM(K10:K17)</f>
        <v>22616.09</v>
      </c>
      <c r="L9" s="47">
        <f>SUM(L10:L17)</f>
        <v>22616.09</v>
      </c>
      <c r="M9" s="47">
        <f>SUM(M10:M17)</f>
        <v>0</v>
      </c>
      <c r="N9" s="47">
        <f>SUM(N10:N17)</f>
        <v>0</v>
      </c>
      <c r="O9" s="47">
        <f>SUM(O10:O17)</f>
        <v>0</v>
      </c>
      <c r="P9" s="28"/>
    </row>
    <row r="10" spans="1:16" ht="15">
      <c r="A10" s="9" t="s">
        <v>6</v>
      </c>
      <c r="B10" s="21" t="s">
        <v>6</v>
      </c>
      <c r="C10" s="28" t="s">
        <v>20</v>
      </c>
      <c r="D10" s="28" t="s">
        <v>27</v>
      </c>
      <c r="E10" s="34" t="s">
        <v>37</v>
      </c>
      <c r="F10" s="34" t="s">
        <v>46</v>
      </c>
      <c r="G10" s="42">
        <v>185</v>
      </c>
      <c r="H10" s="42">
        <v>7</v>
      </c>
      <c r="I10" s="49">
        <v>0</v>
      </c>
      <c r="J10" s="52">
        <v>0</v>
      </c>
      <c r="K10" s="42">
        <v>2104.395</v>
      </c>
      <c r="L10" s="42">
        <v>2104.395</v>
      </c>
      <c r="M10" s="52">
        <v>0</v>
      </c>
      <c r="N10" s="52">
        <v>0</v>
      </c>
      <c r="O10" s="52">
        <v>0</v>
      </c>
      <c r="P10" s="28" t="s">
        <v>69</v>
      </c>
    </row>
    <row r="11" spans="1:16" ht="15">
      <c r="A11" s="9" t="s">
        <v>6</v>
      </c>
      <c r="B11" s="21" t="s">
        <v>6</v>
      </c>
      <c r="C11" s="28" t="s">
        <v>20</v>
      </c>
      <c r="D11" s="28" t="s">
        <v>28</v>
      </c>
      <c r="E11" s="34" t="s">
        <v>38</v>
      </c>
      <c r="F11" s="34" t="s">
        <v>47</v>
      </c>
      <c r="G11" s="42">
        <v>0</v>
      </c>
      <c r="H11" s="42">
        <v>20</v>
      </c>
      <c r="I11" s="49">
        <v>0</v>
      </c>
      <c r="J11" s="52">
        <v>0</v>
      </c>
      <c r="K11" s="42">
        <v>584.982</v>
      </c>
      <c r="L11" s="42">
        <v>584.982</v>
      </c>
      <c r="M11" s="52">
        <v>0</v>
      </c>
      <c r="N11" s="52">
        <v>0</v>
      </c>
      <c r="O11" s="52">
        <v>0</v>
      </c>
      <c r="P11" s="28" t="s">
        <v>69</v>
      </c>
    </row>
    <row r="12" spans="1:16" ht="15">
      <c r="A12" s="9" t="s">
        <v>7</v>
      </c>
      <c r="B12" s="21" t="s">
        <v>7</v>
      </c>
      <c r="C12" s="28" t="s">
        <v>21</v>
      </c>
      <c r="D12" s="28" t="s">
        <v>29</v>
      </c>
      <c r="E12" s="34" t="s">
        <v>39</v>
      </c>
      <c r="F12" s="34" t="s">
        <v>48</v>
      </c>
      <c r="G12" s="42">
        <v>0</v>
      </c>
      <c r="H12" s="42">
        <v>134</v>
      </c>
      <c r="I12" s="49">
        <v>0</v>
      </c>
      <c r="J12" s="52">
        <v>0</v>
      </c>
      <c r="K12" s="42">
        <v>2673.524</v>
      </c>
      <c r="L12" s="42">
        <v>2673.524</v>
      </c>
      <c r="M12" s="52">
        <v>0</v>
      </c>
      <c r="N12" s="52">
        <v>0</v>
      </c>
      <c r="O12" s="52">
        <v>0</v>
      </c>
      <c r="P12" s="28" t="s">
        <v>69</v>
      </c>
    </row>
    <row r="13" spans="1:16" ht="15">
      <c r="A13" s="9" t="s">
        <v>8</v>
      </c>
      <c r="B13" s="21" t="s">
        <v>8</v>
      </c>
      <c r="C13" s="28" t="s">
        <v>21</v>
      </c>
      <c r="D13" s="28" t="s">
        <v>30</v>
      </c>
      <c r="E13" s="34" t="s">
        <v>40</v>
      </c>
      <c r="F13" s="34" t="s">
        <v>49</v>
      </c>
      <c r="G13" s="42">
        <v>0</v>
      </c>
      <c r="H13" s="42">
        <v>21</v>
      </c>
      <c r="I13" s="49">
        <v>0</v>
      </c>
      <c r="J13" s="52">
        <v>0</v>
      </c>
      <c r="K13" s="42">
        <v>699.09</v>
      </c>
      <c r="L13" s="42">
        <v>699.09</v>
      </c>
      <c r="M13" s="52">
        <v>0</v>
      </c>
      <c r="N13" s="52">
        <v>0</v>
      </c>
      <c r="O13" s="52">
        <v>0</v>
      </c>
      <c r="P13" s="28" t="s">
        <v>69</v>
      </c>
    </row>
    <row r="14" spans="1:16" ht="15">
      <c r="A14" s="9" t="s">
        <v>9</v>
      </c>
      <c r="B14" s="21" t="s">
        <v>18</v>
      </c>
      <c r="C14" s="28" t="s">
        <v>22</v>
      </c>
      <c r="D14" s="28" t="s">
        <v>31</v>
      </c>
      <c r="E14" s="34" t="s">
        <v>41</v>
      </c>
      <c r="F14" s="34" t="s">
        <v>50</v>
      </c>
      <c r="G14" s="42">
        <v>0</v>
      </c>
      <c r="H14" s="42">
        <v>216</v>
      </c>
      <c r="I14" s="49">
        <v>0</v>
      </c>
      <c r="J14" s="52">
        <v>0</v>
      </c>
      <c r="K14" s="42">
        <v>10089.571</v>
      </c>
      <c r="L14" s="42">
        <v>10089.571</v>
      </c>
      <c r="M14" s="52">
        <v>0</v>
      </c>
      <c r="N14" s="52">
        <v>0</v>
      </c>
      <c r="O14" s="52">
        <v>0</v>
      </c>
      <c r="P14" s="28" t="s">
        <v>69</v>
      </c>
    </row>
    <row r="15" spans="1:16" ht="15">
      <c r="A15" s="9" t="s">
        <v>9</v>
      </c>
      <c r="B15" s="21" t="s">
        <v>18</v>
      </c>
      <c r="C15" s="28" t="s">
        <v>22</v>
      </c>
      <c r="D15" s="28" t="s">
        <v>32</v>
      </c>
      <c r="E15" s="34" t="s">
        <v>42</v>
      </c>
      <c r="F15" s="34" t="s">
        <v>51</v>
      </c>
      <c r="G15" s="42">
        <v>0</v>
      </c>
      <c r="H15" s="42">
        <v>33</v>
      </c>
      <c r="I15" s="49">
        <v>0</v>
      </c>
      <c r="J15" s="52">
        <v>0</v>
      </c>
      <c r="K15" s="42">
        <v>1690.875</v>
      </c>
      <c r="L15" s="42">
        <v>1690.875</v>
      </c>
      <c r="M15" s="52">
        <v>0</v>
      </c>
      <c r="N15" s="52">
        <v>0</v>
      </c>
      <c r="O15" s="52">
        <v>0</v>
      </c>
      <c r="P15" s="28" t="s">
        <v>69</v>
      </c>
    </row>
    <row r="16" spans="1:16" ht="15">
      <c r="A16" s="9" t="s">
        <v>9</v>
      </c>
      <c r="B16" s="21" t="s">
        <v>18</v>
      </c>
      <c r="C16" s="28" t="s">
        <v>22</v>
      </c>
      <c r="D16" s="28" t="s">
        <v>33</v>
      </c>
      <c r="E16" s="34" t="s">
        <v>43</v>
      </c>
      <c r="F16" s="34" t="s">
        <v>42</v>
      </c>
      <c r="G16" s="42">
        <v>0</v>
      </c>
      <c r="H16" s="42">
        <v>39</v>
      </c>
      <c r="I16" s="49">
        <v>0</v>
      </c>
      <c r="J16" s="52">
        <v>0</v>
      </c>
      <c r="K16" s="42">
        <v>1506.928</v>
      </c>
      <c r="L16" s="42">
        <v>1506.928</v>
      </c>
      <c r="M16" s="52">
        <v>0</v>
      </c>
      <c r="N16" s="52">
        <v>0</v>
      </c>
      <c r="O16" s="52">
        <v>0</v>
      </c>
      <c r="P16" s="28" t="s">
        <v>69</v>
      </c>
    </row>
    <row r="17" spans="1:16" ht="15">
      <c r="A17" s="9" t="s">
        <v>9</v>
      </c>
      <c r="B17" s="21" t="s">
        <v>18</v>
      </c>
      <c r="C17" s="28" t="s">
        <v>23</v>
      </c>
      <c r="D17" s="28" t="s">
        <v>34</v>
      </c>
      <c r="E17" s="34" t="s">
        <v>44</v>
      </c>
      <c r="F17" s="34" t="s">
        <v>52</v>
      </c>
      <c r="G17" s="42">
        <v>0</v>
      </c>
      <c r="H17" s="42">
        <v>62</v>
      </c>
      <c r="I17" s="49">
        <v>0</v>
      </c>
      <c r="J17" s="53" t="s">
        <v>60</v>
      </c>
      <c r="K17" s="42">
        <v>3266.725</v>
      </c>
      <c r="L17" s="42">
        <v>3266.725</v>
      </c>
      <c r="M17" s="52">
        <v>0</v>
      </c>
      <c r="N17" s="52">
        <v>0</v>
      </c>
      <c r="O17" s="52">
        <v>0</v>
      </c>
      <c r="P17" s="28" t="s">
        <v>69</v>
      </c>
    </row>
    <row r="18" spans="1:16" ht="15">
      <c r="A18" s="9"/>
      <c r="B18" s="21"/>
      <c r="C18" s="28"/>
      <c r="D18" s="28"/>
      <c r="E18" s="28"/>
      <c r="F18" s="37"/>
      <c r="G18" s="43"/>
      <c r="H18" s="43"/>
      <c r="I18" s="43"/>
      <c r="J18" s="28"/>
      <c r="K18" s="28"/>
      <c r="L18" s="28"/>
      <c r="M18" s="28"/>
      <c r="N18" s="28"/>
      <c r="O18" s="28"/>
      <c r="P18" s="28"/>
    </row>
    <row r="19" spans="1:16" ht="15">
      <c r="A19" s="9"/>
      <c r="B19" s="21"/>
      <c r="C19" s="28"/>
      <c r="D19" s="28"/>
      <c r="E19" s="28"/>
      <c r="F19" s="37"/>
      <c r="G19" s="43"/>
      <c r="H19" s="43"/>
      <c r="I19" s="43"/>
      <c r="J19" s="28"/>
      <c r="K19" s="28"/>
      <c r="L19" s="28"/>
      <c r="M19" s="28"/>
      <c r="N19" s="28"/>
      <c r="O19" s="28"/>
      <c r="P19" s="28"/>
    </row>
    <row r="20" spans="1:16" ht="15">
      <c r="A20" s="9"/>
      <c r="B20" s="21"/>
      <c r="C20" s="28"/>
      <c r="D20" s="28"/>
      <c r="E20" s="28"/>
      <c r="F20" s="37"/>
      <c r="G20" s="43"/>
      <c r="H20" s="43"/>
      <c r="I20" s="43"/>
      <c r="J20" s="28"/>
      <c r="K20" s="28"/>
      <c r="L20" s="28"/>
      <c r="M20" s="28"/>
      <c r="N20" s="28"/>
      <c r="O20" s="28"/>
      <c r="P20" s="28"/>
    </row>
    <row r="21" spans="1:16" ht="15">
      <c r="A21" s="9"/>
      <c r="B21" s="21"/>
      <c r="C21" s="28"/>
      <c r="D21" s="28"/>
      <c r="E21" s="28"/>
      <c r="F21" s="37"/>
      <c r="G21" s="43"/>
      <c r="H21" s="43"/>
      <c r="I21" s="43"/>
      <c r="J21" s="28"/>
      <c r="K21" s="28"/>
      <c r="L21" s="28"/>
      <c r="M21" s="28"/>
      <c r="N21" s="28"/>
      <c r="O21" s="28"/>
      <c r="P21" s="28"/>
    </row>
    <row r="22" spans="1:16" ht="15">
      <c r="A22" s="9"/>
      <c r="B22" s="21"/>
      <c r="C22" s="28"/>
      <c r="D22" s="28"/>
      <c r="E22" s="28"/>
      <c r="F22" s="37"/>
      <c r="G22" s="43"/>
      <c r="H22" s="43"/>
      <c r="I22" s="43"/>
      <c r="J22" s="28"/>
      <c r="K22" s="28"/>
      <c r="L22" s="28"/>
      <c r="M22" s="28"/>
      <c r="N22" s="28"/>
      <c r="O22" s="28"/>
      <c r="P22" s="28"/>
    </row>
    <row r="23" spans="1:16" ht="15">
      <c r="A23" s="10"/>
      <c r="B23" s="22"/>
      <c r="C23" s="29"/>
      <c r="D23" s="29"/>
      <c r="E23" s="29"/>
      <c r="F23" s="38"/>
      <c r="G23" s="38"/>
      <c r="H23" s="38"/>
      <c r="I23" s="38"/>
      <c r="J23" s="29"/>
      <c r="K23" s="29"/>
      <c r="L23" s="29"/>
      <c r="M23" s="29"/>
      <c r="N23" s="29"/>
      <c r="O23" s="29"/>
      <c r="P23" s="29"/>
    </row>
    <row r="24" spans="1:16" ht="15">
      <c r="A24" s="11" t="s">
        <v>10</v>
      </c>
      <c r="B24" s="12"/>
      <c r="C24" s="11" t="s">
        <v>24</v>
      </c>
      <c r="D24" s="12"/>
      <c r="E24" s="28"/>
      <c r="F24" s="28"/>
      <c r="G24" s="44" t="s">
        <v>55</v>
      </c>
      <c r="H24" s="28"/>
      <c r="I24" s="28"/>
      <c r="K24" s="55" t="s">
        <v>63</v>
      </c>
      <c r="N24" s="57"/>
      <c r="P24" s="39" t="s">
        <v>74</v>
      </c>
    </row>
    <row r="25" spans="4:16" ht="15">
      <c r="D25" s="12"/>
      <c r="E25" s="28"/>
      <c r="F25" s="39"/>
      <c r="G25" s="28"/>
      <c r="H25" s="11"/>
      <c r="I25" s="50"/>
      <c r="J25" s="28"/>
      <c r="N25" s="58"/>
      <c r="O25" s="39"/>
      <c r="P25" s="39"/>
    </row>
    <row r="26" spans="1:14" ht="15">
      <c r="A26" s="12"/>
      <c r="B26" s="12"/>
      <c r="C26" s="12"/>
      <c r="D26" s="12"/>
      <c r="E26" s="28"/>
      <c r="F26" s="28"/>
      <c r="G26" s="44" t="s">
        <v>56</v>
      </c>
      <c r="H26" s="11"/>
      <c r="I26" s="50"/>
      <c r="J26" s="28"/>
      <c r="K26" s="11"/>
      <c r="N26" s="57"/>
    </row>
    <row r="27" spans="1:16" ht="15">
      <c r="A27" s="13" t="s">
        <v>11</v>
      </c>
      <c r="B27" s="13"/>
      <c r="C27" s="13"/>
      <c r="D27" s="31"/>
      <c r="E27" s="31"/>
      <c r="F27" s="31"/>
      <c r="G27" s="45"/>
      <c r="H27" s="45"/>
      <c r="I27" s="45"/>
      <c r="J27" s="45"/>
      <c r="K27" s="45"/>
      <c r="L27" s="45"/>
      <c r="M27" s="45"/>
      <c r="N27" s="14"/>
      <c r="O27" s="14"/>
      <c r="P27" s="45"/>
    </row>
    <row r="28" spans="1:16" ht="15">
      <c r="A28" s="13" t="s">
        <v>12</v>
      </c>
      <c r="B28" s="13"/>
      <c r="C28" s="13"/>
      <c r="D28" s="14"/>
      <c r="E28" s="14"/>
      <c r="F28" s="14"/>
      <c r="G28" s="14"/>
      <c r="H28" s="14"/>
      <c r="I28" s="14"/>
      <c r="J28" s="14"/>
      <c r="K28" s="14"/>
      <c r="L28" s="14"/>
      <c r="M28" s="14"/>
      <c r="N28" s="14"/>
      <c r="O28" s="14"/>
      <c r="P28" s="14"/>
    </row>
    <row r="29" spans="1:16" ht="15">
      <c r="A29" s="14" t="s">
        <v>13</v>
      </c>
      <c r="B29" s="14"/>
      <c r="C29" s="14"/>
      <c r="D29" s="14"/>
      <c r="E29" s="14"/>
      <c r="F29" s="14"/>
      <c r="G29" s="14"/>
      <c r="H29" s="14"/>
      <c r="I29" s="14"/>
      <c r="J29" s="14"/>
      <c r="K29" s="14"/>
      <c r="L29" s="14"/>
      <c r="M29" s="14"/>
      <c r="N29" s="14"/>
      <c r="O29" s="14"/>
      <c r="P29" s="14"/>
    </row>
    <row r="30" spans="1:16" ht="15">
      <c r="A30" s="13" t="s">
        <v>14</v>
      </c>
      <c r="B30" s="23"/>
      <c r="C30" s="14"/>
      <c r="D30" s="14"/>
      <c r="E30" s="14"/>
      <c r="F30" s="14"/>
      <c r="G30" s="14"/>
      <c r="H30" s="14"/>
      <c r="I30" s="14"/>
      <c r="J30" s="14"/>
      <c r="K30" s="14"/>
      <c r="L30" s="14"/>
      <c r="M30" s="14"/>
      <c r="N30" s="14"/>
      <c r="O30" s="14"/>
      <c r="P30" s="14"/>
    </row>
    <row r="31" spans="1:16" ht="15">
      <c r="A31" s="14" t="s">
        <v>15</v>
      </c>
      <c r="B31" s="14"/>
      <c r="C31" s="14"/>
      <c r="D31" s="14"/>
      <c r="E31" s="14"/>
      <c r="F31" s="14"/>
      <c r="G31" s="14"/>
      <c r="H31" s="14"/>
      <c r="I31" s="14"/>
      <c r="J31" s="14"/>
      <c r="K31" s="14"/>
      <c r="L31" s="14"/>
      <c r="M31" s="14"/>
      <c r="N31" s="14"/>
      <c r="O31" s="14"/>
      <c r="P31" s="14"/>
    </row>
  </sheetData>
  <mergeCells count="10">
    <mergeCell ref="O1:P1"/>
    <mergeCell ref="O2:P2"/>
    <mergeCell ref="E7:F7"/>
    <mergeCell ref="A6:P6"/>
    <mergeCell ref="A4:P4"/>
    <mergeCell ref="G7:J7"/>
    <mergeCell ref="K7:O7"/>
    <mergeCell ref="A7:A8"/>
    <mergeCell ref="B7:B8"/>
    <mergeCell ref="C7:C8"/>
  </mergeCells>
  <printOptions/>
  <pageMargins left="0.354330708661417" right="0.354330708661417" top="0.393700787401575" bottom="0.393700787401575" header="0.511811023622047" footer="0.511811023622047"/>
  <pageSetup fitToHeight="0" fitToWidth="0" horizontalDpi="600" verticalDpi="600" orientation="landscape" paperSize="8" scale="9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