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354-02-05-2" sheetId="1" r:id="rId1"/>
  </sheets>
  <definedNames/>
  <calcPr fullCalcOnLoad="1"/>
</workbook>
</file>

<file path=xl/sharedStrings.xml><?xml version="1.0" encoding="utf-8"?>
<sst xmlns="http://schemas.openxmlformats.org/spreadsheetml/2006/main" count="41" uniqueCount="34">
  <si>
    <t>公　開　類</t>
  </si>
  <si>
    <t>年　　　報</t>
  </si>
  <si>
    <t>桃園市污水下水道建設投入經費</t>
  </si>
  <si>
    <t>投入別</t>
  </si>
  <si>
    <t>總計</t>
  </si>
  <si>
    <t>公共下水道</t>
  </si>
  <si>
    <t>管線</t>
  </si>
  <si>
    <t>抽水站</t>
  </si>
  <si>
    <t>處理場</t>
  </si>
  <si>
    <t>用戶接管</t>
  </si>
  <si>
    <t>專用下水道</t>
  </si>
  <si>
    <t>公設專用下水道</t>
  </si>
  <si>
    <t>私設專用下水道</t>
  </si>
  <si>
    <t>填表</t>
  </si>
  <si>
    <t>資料來源：根據桃園市政府水務局資料彙編。</t>
  </si>
  <si>
    <t>填表說明：本表應於編製期限內經網際網路線上傳送至內政部營建署統計資料庫及桃園市政府公務統計行政管理系統。</t>
  </si>
  <si>
    <t>次年2月底前編報</t>
  </si>
  <si>
    <t>審核</t>
  </si>
  <si>
    <t>系統規劃設計費</t>
  </si>
  <si>
    <t>中華民國109年</t>
  </si>
  <si>
    <t>土地費</t>
  </si>
  <si>
    <t>主辦業務人員</t>
  </si>
  <si>
    <t>主辦統計人員</t>
  </si>
  <si>
    <t>工程費</t>
  </si>
  <si>
    <t>計</t>
  </si>
  <si>
    <t>編製機關</t>
  </si>
  <si>
    <t>表　　號</t>
  </si>
  <si>
    <t>廠站工程</t>
  </si>
  <si>
    <t>機關長官</t>
  </si>
  <si>
    <t>桃園市政府水務局</t>
  </si>
  <si>
    <t>2354-02-05-2</t>
  </si>
  <si>
    <t>單位：仟元</t>
  </si>
  <si>
    <t>管線工程</t>
  </si>
  <si>
    <t>民國110年2月25日編製</t>
  </si>
</sst>
</file>

<file path=xl/styles.xml><?xml version="1.0" encoding="utf-8"?>
<styleSheet xmlns="http://schemas.openxmlformats.org/spreadsheetml/2006/main">
  <numFmts count="3">
    <numFmt numFmtId="188" formatCode="_(* #,##0.00_);_(* \(#,##0.00\);_(* &quot;-&quot;??_);_(@_)"/>
    <numFmt numFmtId="189" formatCode="#,##0_ ;[Red]\-#,##0\ "/>
    <numFmt numFmtId="190" formatCode="#,##;&quot;-&quot;;-#,##"/>
  </numFmts>
  <fonts count="7">
    <font>
      <sz val="11"/>
      <color theme="1"/>
      <name val="Calibri"/>
      <family val="2"/>
      <scheme val="minor"/>
    </font>
    <font>
      <sz val="10"/>
      <name val="Arial"/>
      <family val="2"/>
    </font>
    <font>
      <sz val="12"/>
      <color theme="1"/>
      <name val="新細明體"/>
      <family val="2"/>
    </font>
    <font>
      <sz val="11"/>
      <color theme="1"/>
      <name val="Calibri"/>
      <family val="2"/>
    </font>
    <font>
      <sz val="12"/>
      <color theme="1"/>
      <name val="標楷體"/>
      <family val="2"/>
    </font>
    <font>
      <b/>
      <sz val="16"/>
      <color theme="1"/>
      <name val="標楷體"/>
      <family val="2"/>
    </font>
    <font>
      <sz val="11"/>
      <color theme="1"/>
      <name val="標楷體"/>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188" fontId="3" fillId="0" borderId="0" applyFont="0" applyFill="0" applyBorder="0" applyAlignment="0" applyProtection="0"/>
  </cellStyleXfs>
  <cellXfs count="28">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188" fontId="3" fillId="0" borderId="0" xfId="21" applyNumberFormat="1"/>
    <xf numFmtId="0" fontId="4" fillId="0" borderId="1" xfId="20" applyFont="1" applyBorder="1" applyAlignment="1">
      <alignment horizontal="center" vertical="center"/>
    </xf>
    <xf numFmtId="0" fontId="5" fillId="0" borderId="2" xfId="20" applyFont="1" applyBorder="1" applyAlignment="1">
      <alignment horizontal="center" vertical="center"/>
    </xf>
    <xf numFmtId="0" fontId="4" fillId="0" borderId="3" xfId="20" applyFont="1" applyBorder="1" applyAlignment="1">
      <alignment horizontal="center" vertical="center" wrapText="1"/>
    </xf>
    <xf numFmtId="0" fontId="6" fillId="0" borderId="4" xfId="20" applyFont="1" applyBorder="1" applyAlignment="1">
      <alignment horizontal="center" vertical="center"/>
    </xf>
    <xf numFmtId="0" fontId="4" fillId="0" borderId="4" xfId="20" applyFont="1" applyBorder="1" applyAlignment="1">
      <alignment vertical="center"/>
    </xf>
    <xf numFmtId="0" fontId="4" fillId="0" borderId="4" xfId="20" applyFont="1" applyBorder="1" applyAlignment="1">
      <alignment horizontal="right" vertical="center"/>
    </xf>
    <xf numFmtId="0" fontId="4" fillId="0" borderId="2" xfId="20" applyFont="1" applyBorder="1" applyAlignment="1">
      <alignment vertical="center"/>
    </xf>
    <xf numFmtId="0" fontId="4" fillId="0" borderId="0" xfId="20" applyFont="1" applyAlignment="1">
      <alignment vertical="center"/>
    </xf>
    <xf numFmtId="189" fontId="4" fillId="0" borderId="0" xfId="20" applyNumberFormat="1" applyFont="1" applyAlignment="1">
      <alignment vertical="center"/>
    </xf>
    <xf numFmtId="0" fontId="4" fillId="0" borderId="5" xfId="20" applyFont="1" applyBorder="1" applyAlignment="1">
      <alignment vertical="center"/>
    </xf>
    <xf numFmtId="190" fontId="4" fillId="0" borderId="0" xfId="21" applyNumberFormat="1" applyFont="1" applyAlignment="1">
      <alignment horizontal="right" vertical="center"/>
    </xf>
    <xf numFmtId="0" fontId="4" fillId="0" borderId="2" xfId="20" applyFont="1" applyBorder="1" applyAlignment="1">
      <alignment horizontal="right" vertical="center"/>
    </xf>
    <xf numFmtId="0" fontId="4" fillId="0" borderId="6" xfId="20" applyFont="1" applyBorder="1" applyAlignment="1">
      <alignment vertical="center"/>
    </xf>
    <xf numFmtId="0" fontId="4" fillId="0" borderId="7" xfId="20" applyFont="1" applyBorder="1" applyAlignment="1">
      <alignment horizontal="center" vertical="center" wrapText="1"/>
    </xf>
    <xf numFmtId="0" fontId="4" fillId="0" borderId="8" xfId="20" applyFont="1" applyBorder="1" applyAlignment="1">
      <alignment horizontal="center" vertical="center" wrapText="1"/>
    </xf>
    <xf numFmtId="190" fontId="6" fillId="0" borderId="0" xfId="21" applyNumberFormat="1" applyFont="1" applyAlignment="1">
      <alignment horizontal="right" vertical="center"/>
    </xf>
    <xf numFmtId="49" fontId="4" fillId="0" borderId="6" xfId="20" applyNumberFormat="1" applyFont="1" applyBorder="1" applyAlignment="1">
      <alignment horizontal="center" vertical="center"/>
    </xf>
    <xf numFmtId="0" fontId="4" fillId="0" borderId="7" xfId="20" applyFont="1" applyBorder="1" applyAlignment="1">
      <alignment horizontal="center" vertical="center"/>
    </xf>
    <xf numFmtId="0" fontId="4" fillId="0" borderId="8" xfId="20" applyFont="1" applyBorder="1" applyAlignment="1">
      <alignment horizontal="center" vertical="center"/>
    </xf>
    <xf numFmtId="0" fontId="4" fillId="0" borderId="9" xfId="20" applyFont="1" applyBorder="1" applyAlignment="1">
      <alignment horizontal="center" vertical="center"/>
    </xf>
    <xf numFmtId="0" fontId="4" fillId="0" borderId="9" xfId="20" applyFont="1" applyBorder="1" applyAlignment="1">
      <alignment horizontal="center" vertical="center" wrapText="1"/>
    </xf>
    <xf numFmtId="0" fontId="4" fillId="0" borderId="10" xfId="20" applyFont="1" applyBorder="1" applyAlignment="1">
      <alignment horizontal="center" vertical="center"/>
    </xf>
    <xf numFmtId="0" fontId="4" fillId="0" borderId="3" xfId="20" applyFont="1" applyBorder="1" applyAlignment="1">
      <alignment horizontal="center" vertical="center"/>
    </xf>
    <xf numFmtId="0" fontId="4" fillId="0" borderId="0" xfId="20" applyFont="1" applyAlignment="1">
      <alignment horizontal="right" vertical="center"/>
    </xf>
    <xf numFmtId="0" fontId="4" fillId="0" borderId="0" xfId="20" applyFont="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一般 3" xfId="20"/>
    <cellStyle name="千分位"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G26"/>
  <sheetViews>
    <sheetView tabSelected="1" workbookViewId="0" topLeftCell="A1">
      <selection activeCell="C13" sqref="C13"/>
    </sheetView>
  </sheetViews>
  <sheetFormatPr defaultColWidth="9.00390625" defaultRowHeight="15"/>
  <cols>
    <col min="1" max="1" width="18.57421875" style="10" customWidth="1"/>
    <col min="2" max="2" width="21.57421875" style="10" customWidth="1"/>
    <col min="3" max="3" width="18.7109375" style="10" customWidth="1"/>
    <col min="4" max="4" width="18.57421875" style="10" customWidth="1"/>
    <col min="5" max="5" width="21.00390625" style="10" customWidth="1"/>
    <col min="6" max="6" width="20.140625" style="10" customWidth="1"/>
    <col min="7" max="7" width="18.57421875" style="10" customWidth="1"/>
    <col min="8" max="16384" width="9.28125" style="10" customWidth="1"/>
  </cols>
  <sheetData>
    <row r="1" spans="1:7" ht="18" customHeight="1">
      <c r="A1" s="3" t="s">
        <v>0</v>
      </c>
      <c r="F1" s="3" t="s">
        <v>25</v>
      </c>
      <c r="G1" s="25" t="s">
        <v>29</v>
      </c>
    </row>
    <row r="2" spans="1:7" ht="18" customHeight="1">
      <c r="A2" s="3" t="s">
        <v>1</v>
      </c>
      <c r="B2" s="12" t="s">
        <v>16</v>
      </c>
      <c r="C2" s="15"/>
      <c r="D2" s="15"/>
      <c r="E2" s="15"/>
      <c r="F2" s="3" t="s">
        <v>26</v>
      </c>
      <c r="G2" s="25" t="s">
        <v>30</v>
      </c>
    </row>
    <row r="3" spans="1:7" ht="29.25" customHeight="1">
      <c r="A3" s="4" t="s">
        <v>2</v>
      </c>
      <c r="B3" s="4"/>
      <c r="C3" s="4"/>
      <c r="D3" s="4"/>
      <c r="E3" s="4"/>
      <c r="F3" s="4"/>
      <c r="G3" s="4"/>
    </row>
    <row r="4" spans="3:7" ht="18" customHeight="1">
      <c r="C4" s="15"/>
      <c r="D4" s="19" t="s">
        <v>19</v>
      </c>
      <c r="E4" s="15"/>
      <c r="F4" s="15"/>
      <c r="G4" s="26" t="s">
        <v>31</v>
      </c>
    </row>
    <row r="5" spans="1:7" s="27" customFormat="1" ht="18" customHeight="1">
      <c r="A5" s="5" t="s">
        <v>3</v>
      </c>
      <c r="B5" s="5" t="s">
        <v>4</v>
      </c>
      <c r="C5" s="16" t="s">
        <v>18</v>
      </c>
      <c r="D5" s="20" t="s">
        <v>20</v>
      </c>
      <c r="E5" s="22" t="s">
        <v>23</v>
      </c>
      <c r="F5" s="24"/>
      <c r="G5" s="24"/>
    </row>
    <row r="6" spans="1:7" s="27" customFormat="1" ht="30.75" customHeight="1">
      <c r="A6" s="5"/>
      <c r="B6" s="5"/>
      <c r="C6" s="17"/>
      <c r="D6" s="21"/>
      <c r="E6" s="23" t="s">
        <v>24</v>
      </c>
      <c r="F6" s="23" t="s">
        <v>27</v>
      </c>
      <c r="G6" s="23" t="s">
        <v>32</v>
      </c>
    </row>
    <row r="7" spans="1:7" ht="18.95" customHeight="1">
      <c r="A7" s="6" t="s">
        <v>4</v>
      </c>
      <c r="B7" s="13">
        <f>B8+B13</f>
        <v>1696263.462</v>
      </c>
      <c r="C7" s="13">
        <v>0</v>
      </c>
      <c r="D7" s="13">
        <v>0</v>
      </c>
      <c r="E7" s="13">
        <v>1696263.462</v>
      </c>
      <c r="F7" s="13">
        <v>1004646.056</v>
      </c>
      <c r="G7" s="13">
        <v>691617.406</v>
      </c>
    </row>
    <row r="8" spans="1:7" ht="18.95" customHeight="1">
      <c r="A8" s="7" t="s">
        <v>5</v>
      </c>
      <c r="B8" s="13">
        <f>SUM(B9:B12)</f>
        <v>1696263.462</v>
      </c>
      <c r="C8" s="13">
        <v>0</v>
      </c>
      <c r="D8" s="13">
        <v>0</v>
      </c>
      <c r="E8" s="13">
        <f>SUM(E9:E12)</f>
        <v>1696263.462</v>
      </c>
      <c r="F8" s="13">
        <f>SUM(F9:F12)</f>
        <v>1004646.056</v>
      </c>
      <c r="G8" s="13">
        <f>SUM(G9:G12)</f>
        <v>691617.406</v>
      </c>
    </row>
    <row r="9" spans="1:7" ht="18.95" customHeight="1">
      <c r="A9" s="8" t="s">
        <v>6</v>
      </c>
      <c r="B9" s="13">
        <v>0</v>
      </c>
      <c r="C9" s="18">
        <v>0</v>
      </c>
      <c r="D9" s="18">
        <v>0</v>
      </c>
      <c r="E9" s="13">
        <v>0</v>
      </c>
      <c r="F9" s="18">
        <v>0</v>
      </c>
      <c r="G9" s="18">
        <v>0</v>
      </c>
    </row>
    <row r="10" spans="1:7" ht="18.95" customHeight="1">
      <c r="A10" s="8" t="s">
        <v>7</v>
      </c>
      <c r="B10" s="13">
        <f>C10+D10+E10</f>
        <v>611889.447</v>
      </c>
      <c r="C10" s="18">
        <v>0</v>
      </c>
      <c r="D10" s="18">
        <v>0</v>
      </c>
      <c r="E10" s="13">
        <v>611889.447</v>
      </c>
      <c r="F10" s="18">
        <v>0</v>
      </c>
      <c r="G10" s="13">
        <v>611889.447</v>
      </c>
    </row>
    <row r="11" spans="1:7" ht="18.95" customHeight="1">
      <c r="A11" s="8" t="s">
        <v>8</v>
      </c>
      <c r="B11" s="13">
        <f>C11+D11+E11</f>
        <v>1004646.056</v>
      </c>
      <c r="C11" s="18">
        <v>0</v>
      </c>
      <c r="D11" s="18">
        <v>0</v>
      </c>
      <c r="E11" s="13">
        <v>1004646.056</v>
      </c>
      <c r="F11" s="13">
        <v>1004646.056</v>
      </c>
      <c r="G11" s="18">
        <v>0</v>
      </c>
    </row>
    <row r="12" spans="1:7" ht="18.95" customHeight="1">
      <c r="A12" s="8" t="s">
        <v>9</v>
      </c>
      <c r="B12" s="13">
        <f>C12+D12+E12</f>
        <v>79727.959</v>
      </c>
      <c r="C12" s="18">
        <v>0</v>
      </c>
      <c r="D12" s="18">
        <v>0</v>
      </c>
      <c r="E12" s="13">
        <v>79727.959</v>
      </c>
      <c r="F12" s="18">
        <v>0</v>
      </c>
      <c r="G12" s="13">
        <v>79727.959</v>
      </c>
    </row>
    <row r="13" spans="1:7" ht="18.95" customHeight="1">
      <c r="A13" s="7" t="s">
        <v>10</v>
      </c>
      <c r="B13" s="13">
        <v>0</v>
      </c>
      <c r="C13" s="13">
        <v>0</v>
      </c>
      <c r="D13" s="13">
        <v>0</v>
      </c>
      <c r="E13" s="13">
        <v>0</v>
      </c>
      <c r="F13" s="13">
        <v>0</v>
      </c>
      <c r="G13" s="13">
        <v>0</v>
      </c>
    </row>
    <row r="14" spans="1:7" ht="18.95" customHeight="1">
      <c r="A14" s="8" t="s">
        <v>11</v>
      </c>
      <c r="B14" s="13">
        <v>0</v>
      </c>
      <c r="C14" s="13">
        <v>0</v>
      </c>
      <c r="D14" s="13">
        <v>0</v>
      </c>
      <c r="E14" s="13">
        <v>0</v>
      </c>
      <c r="F14" s="13">
        <v>0</v>
      </c>
      <c r="G14" s="13">
        <v>0</v>
      </c>
    </row>
    <row r="15" spans="1:7" ht="18.95" customHeight="1">
      <c r="A15" s="8" t="s">
        <v>6</v>
      </c>
      <c r="B15" s="13">
        <v>0</v>
      </c>
      <c r="C15" s="18">
        <v>0</v>
      </c>
      <c r="D15" s="18">
        <v>0</v>
      </c>
      <c r="E15" s="13">
        <v>0</v>
      </c>
      <c r="F15" s="18">
        <v>0</v>
      </c>
      <c r="G15" s="18">
        <v>0</v>
      </c>
    </row>
    <row r="16" spans="1:7" ht="18.95" customHeight="1">
      <c r="A16" s="8" t="s">
        <v>7</v>
      </c>
      <c r="B16" s="13">
        <v>0</v>
      </c>
      <c r="C16" s="18">
        <v>0</v>
      </c>
      <c r="D16" s="18">
        <v>0</v>
      </c>
      <c r="E16" s="13">
        <v>0</v>
      </c>
      <c r="F16" s="18">
        <v>0</v>
      </c>
      <c r="G16" s="18">
        <v>0</v>
      </c>
    </row>
    <row r="17" spans="1:7" ht="18.95" customHeight="1">
      <c r="A17" s="8" t="s">
        <v>8</v>
      </c>
      <c r="B17" s="13">
        <v>0</v>
      </c>
      <c r="C17" s="18">
        <v>0</v>
      </c>
      <c r="D17" s="18">
        <v>0</v>
      </c>
      <c r="E17" s="13">
        <v>0</v>
      </c>
      <c r="F17" s="18">
        <v>0</v>
      </c>
      <c r="G17" s="18">
        <v>0</v>
      </c>
    </row>
    <row r="18" spans="1:7" ht="18.95" customHeight="1">
      <c r="A18" s="8" t="s">
        <v>12</v>
      </c>
      <c r="B18" s="13">
        <v>0</v>
      </c>
      <c r="C18" s="13">
        <v>0</v>
      </c>
      <c r="D18" s="13">
        <v>0</v>
      </c>
      <c r="E18" s="13">
        <v>0</v>
      </c>
      <c r="F18" s="13">
        <v>0</v>
      </c>
      <c r="G18" s="13">
        <v>0</v>
      </c>
    </row>
    <row r="19" spans="1:7" ht="18.95" customHeight="1">
      <c r="A19" s="8" t="s">
        <v>6</v>
      </c>
      <c r="B19" s="13">
        <v>0</v>
      </c>
      <c r="C19" s="18">
        <v>0</v>
      </c>
      <c r="D19" s="18">
        <v>0</v>
      </c>
      <c r="E19" s="13">
        <v>0</v>
      </c>
      <c r="F19" s="18">
        <v>0</v>
      </c>
      <c r="G19" s="18">
        <v>0</v>
      </c>
    </row>
    <row r="20" spans="1:7" ht="18.95" customHeight="1">
      <c r="A20" s="8" t="s">
        <v>7</v>
      </c>
      <c r="B20" s="13">
        <v>0</v>
      </c>
      <c r="C20" s="18">
        <v>0</v>
      </c>
      <c r="D20" s="18">
        <v>0</v>
      </c>
      <c r="E20" s="13">
        <v>0</v>
      </c>
      <c r="F20" s="18">
        <v>0</v>
      </c>
      <c r="G20" s="18">
        <v>0</v>
      </c>
    </row>
    <row r="21" spans="1:7" ht="18.95" customHeight="1">
      <c r="A21" s="8" t="s">
        <v>8</v>
      </c>
      <c r="B21" s="13">
        <v>0</v>
      </c>
      <c r="C21" s="18">
        <v>0</v>
      </c>
      <c r="D21" s="18">
        <v>0</v>
      </c>
      <c r="E21" s="13">
        <v>0</v>
      </c>
      <c r="F21" s="18">
        <v>0</v>
      </c>
      <c r="G21" s="18">
        <v>0</v>
      </c>
    </row>
    <row r="22" spans="1:7" ht="18.95" customHeight="1">
      <c r="A22" s="9" t="s">
        <v>13</v>
      </c>
      <c r="B22" s="14" t="s">
        <v>17</v>
      </c>
      <c r="C22" s="9"/>
      <c r="D22" s="9" t="s">
        <v>21</v>
      </c>
      <c r="E22" s="9"/>
      <c r="F22" s="14" t="s">
        <v>28</v>
      </c>
      <c r="G22" s="9"/>
    </row>
    <row r="23" ht="18.95" customHeight="1"/>
    <row r="24" spans="4:7" ht="18.95" customHeight="1">
      <c r="D24" s="10" t="s">
        <v>22</v>
      </c>
      <c r="G24" s="26" t="s">
        <v>33</v>
      </c>
    </row>
    <row r="25" ht="18.95" customHeight="1">
      <c r="A25" s="10" t="s">
        <v>14</v>
      </c>
    </row>
    <row r="26" ht="18.95" customHeight="1">
      <c r="A26" s="11" t="s">
        <v>15</v>
      </c>
    </row>
  </sheetData>
  <mergeCells count="6">
    <mergeCell ref="A3:G3"/>
    <mergeCell ref="A5:A6"/>
    <mergeCell ref="B5:B6"/>
    <mergeCell ref="C5:C6"/>
    <mergeCell ref="D5:D6"/>
    <mergeCell ref="E5:G5"/>
  </mergeCells>
  <printOptions horizontalCentered="1"/>
  <pageMargins left="0.708661417322835" right="0.708661417322835" top="0.748031496062992" bottom="0.748031496062992" header="0.31496062992126" footer="0.31496062992126"/>
  <pageSetup fitToHeight="0" fitToWidth="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