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definedName name="\a">#REF!</definedName>
    <definedName name="pp">#REF!</definedName>
  </definedNames>
  <calcPr fullCalcOnLoad="1"/>
</workbook>
</file>

<file path=xl/sharedStrings.xml><?xml version="1.0" encoding="utf-8"?>
<sst xmlns="http://schemas.openxmlformats.org/spreadsheetml/2006/main" count="41" uniqueCount="41">
  <si>
    <t>公   開   類</t>
  </si>
  <si>
    <t>年   報</t>
  </si>
  <si>
    <t>桃園市酒後駕車舉發情形</t>
  </si>
  <si>
    <t>機關別</t>
  </si>
  <si>
    <t>總     計</t>
  </si>
  <si>
    <t>本局</t>
  </si>
  <si>
    <t>桃園分局</t>
  </si>
  <si>
    <t>大園分局</t>
  </si>
  <si>
    <t>大溪分局</t>
  </si>
  <si>
    <t>中壢分局</t>
  </si>
  <si>
    <t>楊梅分局</t>
  </si>
  <si>
    <t>平鎮分局</t>
  </si>
  <si>
    <t>龜山分局</t>
  </si>
  <si>
    <t>八德分局</t>
  </si>
  <si>
    <t>龍潭分局</t>
  </si>
  <si>
    <t>蘆竹分局</t>
  </si>
  <si>
    <t>填表</t>
  </si>
  <si>
    <t>資料來源：依據本局交通違規案件處理系統之資料彙編。</t>
  </si>
  <si>
    <t>填表說明：本表應於編製期限內經網際網路上傳至桃園市政府公務統計行政管理系統。</t>
  </si>
  <si>
    <t>次年6月30日前編報</t>
  </si>
  <si>
    <t>總計</t>
  </si>
  <si>
    <t>車種別</t>
  </si>
  <si>
    <t>汽車</t>
  </si>
  <si>
    <t>審核</t>
  </si>
  <si>
    <t>機車</t>
  </si>
  <si>
    <t>中華民國109年</t>
  </si>
  <si>
    <t>違規情形</t>
  </si>
  <si>
    <t>酒精濃度含量超過規定標準</t>
  </si>
  <si>
    <t>業務主管人員</t>
  </si>
  <si>
    <t>主辦統計人員</t>
  </si>
  <si>
    <t>五年內二次以上酒精濃度超過規定標準</t>
  </si>
  <si>
    <t>行經酒測勤務處所拒絕停車接受稽查</t>
  </si>
  <si>
    <t>機關首長</t>
  </si>
  <si>
    <t>編製機關</t>
  </si>
  <si>
    <t>表    號</t>
  </si>
  <si>
    <t>拒絕酒測</t>
  </si>
  <si>
    <t xml:space="preserve">            中華民國110年6月22日編製</t>
  </si>
  <si>
    <t>桃園市政府警察局</t>
  </si>
  <si>
    <t>10956-00-51-2</t>
  </si>
  <si>
    <t>單位：件</t>
  </si>
  <si>
    <t>移送法辦</t>
  </si>
</sst>
</file>

<file path=xl/styles.xml><?xml version="1.0" encoding="utf-8"?>
<styleSheet xmlns="http://schemas.openxmlformats.org/spreadsheetml/2006/main">
  <numFmts count="1">
    <numFmt numFmtId="188" formatCode="_-* #,##0_-;\-* #,##0_-;_-* &quot;-&quot;_-;_-@_-"/>
  </numFmts>
  <fonts count="8">
    <font>
      <sz val="10"/>
      <color theme="1"/>
      <name val="Arial"/>
      <family val="2"/>
    </font>
    <font>
      <sz val="10"/>
      <name val="Arial"/>
      <family val="2"/>
    </font>
    <font>
      <sz val="12"/>
      <color theme="1"/>
      <name val="Times New Roman"/>
      <family val="2"/>
    </font>
    <font>
      <sz val="12"/>
      <color theme="1"/>
      <name val="新細明體"/>
      <family val="2"/>
    </font>
    <font>
      <sz val="12"/>
      <color theme="1"/>
      <name val="標楷體"/>
      <family val="2"/>
    </font>
    <font>
      <sz val="18"/>
      <color theme="1"/>
      <name val="標楷體"/>
      <family val="2"/>
    </font>
    <font>
      <sz val="18"/>
      <color theme="1"/>
      <name val="新細明體"/>
      <family val="2"/>
    </font>
    <font>
      <sz val="12"/>
      <color rgb="FF000000"/>
      <name val="標楷體"/>
      <family val="2"/>
    </font>
  </fonts>
  <fills count="2">
    <fill>
      <patternFill/>
    </fill>
    <fill>
      <patternFill patternType="gray125"/>
    </fill>
  </fills>
  <borders count="23">
    <border>
      <left/>
      <right/>
      <top/>
      <bottom/>
      <diagonal/>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medium">
        <color rgb="FF000000"/>
      </top>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3">
    <xf numFmtId="0" fontId="0"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Protection="0">
      <alignment vertical="center"/>
    </xf>
    <xf numFmtId="0" fontId="3" fillId="0" borderId="0" applyFill="0" applyBorder="0" applyAlignment="0" applyProtection="0"/>
  </cellStyleXfs>
  <cellXfs count="63">
    <xf numFmtId="0" fontId="0" fillId="0" borderId="0" xfId="0" applyNumberFormat="1" applyFont="1"/>
    <xf numFmtId="0" fontId="2" fillId="0" borderId="0" xfId="20" applyNumberFormat="1" applyFont="1"/>
    <xf numFmtId="0" fontId="3" fillId="0" borderId="0" xfId="21" applyNumberFormat="1" applyFont="1" applyAlignment="1">
      <alignment vertical="center"/>
    </xf>
    <xf numFmtId="0" fontId="3" fillId="0" borderId="0" xfId="22" applyNumberFormat="1" applyFont="1"/>
    <xf numFmtId="0" fontId="4" fillId="0" borderId="1" xfId="20" applyFont="1" applyBorder="1" applyAlignment="1" applyProtection="1">
      <alignment horizontal="center" vertical="center"/>
      <protection locked="0"/>
    </xf>
    <xf numFmtId="0" fontId="5" fillId="0" borderId="0" xfId="20" applyFont="1" applyAlignment="1" applyProtection="1">
      <alignment horizontal="center" vertical="center"/>
      <protection locked="0"/>
    </xf>
    <xf numFmtId="0" fontId="0" fillId="0" borderId="0" xfId="0" applyFont="1" applyProtection="1">
      <protection locked="0"/>
    </xf>
    <xf numFmtId="0" fontId="4" fillId="0" borderId="0" xfId="20" applyFont="1" applyAlignment="1">
      <alignment horizontal="center" vertical="center"/>
    </xf>
    <xf numFmtId="0" fontId="4" fillId="0" borderId="2" xfId="20" applyFont="1" applyBorder="1" applyAlignment="1" applyProtection="1">
      <alignment horizontal="center" vertical="center" wrapText="1"/>
      <protection locked="0"/>
    </xf>
    <xf numFmtId="0" fontId="4" fillId="0" borderId="3" xfId="20" applyFont="1" applyBorder="1" applyAlignment="1">
      <alignment horizontal="center" vertical="center" wrapText="1"/>
    </xf>
    <xf numFmtId="0" fontId="4" fillId="0" borderId="4" xfId="20" applyFont="1" applyBorder="1" applyAlignment="1">
      <alignment horizontal="center" vertical="center" wrapText="1"/>
    </xf>
    <xf numFmtId="0" fontId="4" fillId="0" borderId="5" xfId="0" applyFont="1" applyBorder="1" applyAlignment="1" applyProtection="1">
      <alignment horizontal="distributed" vertical="center"/>
      <protection locked="0"/>
    </xf>
    <xf numFmtId="0" fontId="4" fillId="0" borderId="6" xfId="0" applyFont="1" applyBorder="1" applyAlignment="1" applyProtection="1">
      <alignment horizontal="center" vertical="center"/>
      <protection locked="0"/>
    </xf>
    <xf numFmtId="0" fontId="4" fillId="0" borderId="7" xfId="21" applyFont="1" applyBorder="1" applyAlignment="1" applyProtection="1">
      <alignment horizontal="center" vertical="center"/>
      <protection locked="0"/>
    </xf>
    <xf numFmtId="0" fontId="4" fillId="0" borderId="8" xfId="21" applyFont="1" applyBorder="1" applyAlignment="1" applyProtection="1">
      <alignment horizontal="center" vertical="center"/>
      <protection locked="0"/>
    </xf>
    <xf numFmtId="0" fontId="4" fillId="0" borderId="0" xfId="21" applyFont="1" applyAlignment="1" applyProtection="1">
      <alignment horizontal="left" vertical="top"/>
      <protection locked="0"/>
    </xf>
    <xf numFmtId="0" fontId="4" fillId="0" borderId="0" xfId="21" applyFont="1" applyAlignment="1" applyProtection="1">
      <alignment vertical="center"/>
      <protection locked="0"/>
    </xf>
    <xf numFmtId="0" fontId="4" fillId="0" borderId="0" xfId="20" applyFont="1" applyAlignment="1">
      <alignment vertical="center"/>
    </xf>
    <xf numFmtId="0" fontId="4" fillId="0" borderId="9" xfId="20" applyFont="1" applyBorder="1" applyAlignment="1" applyProtection="1">
      <alignment vertical="center"/>
      <protection locked="0"/>
    </xf>
    <xf numFmtId="0" fontId="5" fillId="0" borderId="0" xfId="20" applyFont="1" applyAlignment="1">
      <alignment horizontal="center" vertical="center"/>
    </xf>
    <xf numFmtId="0" fontId="4" fillId="0" borderId="10" xfId="20" applyFont="1" applyBorder="1" applyAlignment="1" applyProtection="1">
      <alignment horizontal="center" vertical="center"/>
      <protection locked="0"/>
    </xf>
    <xf numFmtId="0" fontId="4" fillId="0" borderId="11" xfId="20" applyFont="1" applyBorder="1" applyAlignment="1">
      <alignment horizontal="center" vertical="center"/>
    </xf>
    <xf numFmtId="0" fontId="4" fillId="0" borderId="12" xfId="20" applyFont="1" applyBorder="1" applyAlignment="1">
      <alignment horizontal="center" vertical="center"/>
    </xf>
    <xf numFmtId="188" fontId="4" fillId="0" borderId="6" xfId="20" applyNumberFormat="1" applyFont="1" applyBorder="1" applyAlignment="1" applyProtection="1">
      <alignment horizontal="center" vertical="center"/>
      <protection locked="0"/>
    </xf>
    <xf numFmtId="188" fontId="4" fillId="0" borderId="13" xfId="20" applyNumberFormat="1" applyFont="1" applyBorder="1" applyAlignment="1" applyProtection="1">
      <alignment horizontal="center" vertical="center"/>
      <protection locked="0"/>
    </xf>
    <xf numFmtId="0" fontId="2" fillId="0" borderId="0" xfId="21" applyFont="1" applyAlignment="1">
      <alignment horizontal="center" vertical="center"/>
    </xf>
    <xf numFmtId="0" fontId="4" fillId="0" borderId="0" xfId="21" applyFont="1" applyAlignment="1">
      <alignment vertical="center"/>
    </xf>
    <xf numFmtId="0" fontId="4" fillId="0" borderId="14" xfId="20" applyFont="1" applyBorder="1" applyAlignment="1">
      <alignment vertical="center"/>
    </xf>
    <xf numFmtId="0" fontId="6" fillId="0" borderId="0" xfId="22" applyFont="1" applyAlignment="1">
      <alignment horizontal="center" vertical="center"/>
    </xf>
    <xf numFmtId="0" fontId="3" fillId="0" borderId="0" xfId="22" applyFont="1"/>
    <xf numFmtId="0" fontId="4" fillId="0" borderId="15" xfId="20" applyFont="1" applyBorder="1" applyAlignment="1" applyProtection="1">
      <alignment horizontal="distributed" vertical="center"/>
      <protection locked="0"/>
    </xf>
    <xf numFmtId="0" fontId="4" fillId="0" borderId="16" xfId="20" applyFont="1" applyBorder="1" applyAlignment="1" applyProtection="1">
      <alignment horizontal="center" vertical="center"/>
      <protection locked="0"/>
    </xf>
    <xf numFmtId="0" fontId="4" fillId="0" borderId="13" xfId="20" applyFont="1" applyBorder="1" applyAlignment="1">
      <alignment horizontal="center" vertical="center"/>
    </xf>
    <xf numFmtId="188" fontId="4" fillId="0" borderId="17" xfId="20" applyNumberFormat="1" applyFont="1" applyBorder="1" applyAlignment="1" applyProtection="1">
      <alignment horizontal="center" vertical="center"/>
      <protection locked="0"/>
    </xf>
    <xf numFmtId="188" fontId="4" fillId="0" borderId="16" xfId="20" applyNumberFormat="1" applyFont="1" applyBorder="1" applyAlignment="1" applyProtection="1">
      <alignment horizontal="center" vertical="center"/>
      <protection locked="0"/>
    </xf>
    <xf numFmtId="0" fontId="4" fillId="0" borderId="0" xfId="21" applyFont="1" applyAlignment="1" applyProtection="1">
      <alignment vertical="top"/>
      <protection locked="0"/>
    </xf>
    <xf numFmtId="0" fontId="4" fillId="0" borderId="0" xfId="22" applyFont="1" applyAlignment="1" applyProtection="1">
      <alignment vertical="center"/>
      <protection locked="0"/>
    </xf>
    <xf numFmtId="0" fontId="4" fillId="0" borderId="14" xfId="22" applyFont="1" applyBorder="1" applyAlignment="1" applyProtection="1">
      <alignment vertical="center"/>
      <protection locked="0"/>
    </xf>
    <xf numFmtId="0" fontId="4" fillId="0" borderId="15" xfId="20" applyFont="1" applyBorder="1" applyAlignment="1">
      <alignment horizontal="distributed" vertical="center"/>
    </xf>
    <xf numFmtId="0" fontId="4" fillId="0" borderId="16" xfId="22" applyFont="1" applyBorder="1" applyAlignment="1" applyProtection="1">
      <alignment horizontal="center" vertical="center"/>
      <protection locked="0"/>
    </xf>
    <xf numFmtId="0" fontId="4" fillId="0" borderId="13" xfId="22" applyFont="1" applyBorder="1" applyAlignment="1" applyProtection="1">
      <alignment horizontal="center" vertical="center"/>
      <protection locked="0"/>
    </xf>
    <xf numFmtId="49" fontId="4" fillId="0" borderId="0" xfId="22" applyNumberFormat="1" applyFont="1" applyAlignment="1" applyProtection="1">
      <alignment vertical="center"/>
      <protection locked="0"/>
    </xf>
    <xf numFmtId="0" fontId="4" fillId="0" borderId="15" xfId="20" applyFont="1" applyBorder="1" applyAlignment="1" applyProtection="1">
      <alignment horizontal="distributed" vertical="center" wrapText="1"/>
      <protection locked="0"/>
    </xf>
    <xf numFmtId="0" fontId="4" fillId="0" borderId="16" xfId="20" applyFont="1" applyBorder="1" applyAlignment="1" applyProtection="1">
      <alignment horizontal="center" vertical="center" wrapText="1"/>
      <protection locked="0"/>
    </xf>
    <xf numFmtId="0" fontId="4" fillId="0" borderId="13" xfId="20" applyFont="1" applyBorder="1" applyAlignment="1">
      <alignment horizontal="center" vertical="center" wrapText="1"/>
    </xf>
    <xf numFmtId="0" fontId="4" fillId="0" borderId="15" xfId="20" applyFont="1" applyBorder="1" applyAlignment="1">
      <alignment horizontal="distributed" vertical="center" wrapText="1"/>
    </xf>
    <xf numFmtId="0" fontId="4" fillId="0" borderId="16" xfId="22" applyFont="1" applyBorder="1" applyAlignment="1" applyProtection="1">
      <alignment horizontal="center" vertical="center" wrapText="1"/>
      <protection locked="0"/>
    </xf>
    <xf numFmtId="0" fontId="4" fillId="0" borderId="13" xfId="22" applyFont="1" applyBorder="1" applyAlignment="1">
      <alignment horizontal="center" vertical="center" wrapText="1"/>
    </xf>
    <xf numFmtId="0" fontId="4" fillId="0" borderId="0" xfId="21" applyFont="1" applyAlignment="1">
      <alignment vertical="top"/>
    </xf>
    <xf numFmtId="0" fontId="4" fillId="0" borderId="3" xfId="20" applyFont="1" applyBorder="1" applyAlignment="1">
      <alignment vertical="center"/>
    </xf>
    <xf numFmtId="0" fontId="4" fillId="0" borderId="4" xfId="20" applyFont="1" applyBorder="1" applyAlignment="1">
      <alignment vertical="center"/>
    </xf>
    <xf numFmtId="0" fontId="4" fillId="0" borderId="18" xfId="21" applyFont="1" applyBorder="1" applyAlignment="1" applyProtection="1">
      <alignment horizontal="center" vertical="top"/>
      <protection locked="0"/>
    </xf>
    <xf numFmtId="0" fontId="2" fillId="0" borderId="1" xfId="20" applyFont="1" applyBorder="1" applyAlignment="1" applyProtection="1">
      <alignment horizontal="center" vertical="center"/>
      <protection locked="0"/>
    </xf>
    <xf numFmtId="0" fontId="4" fillId="0" borderId="0" xfId="22" applyFont="1" applyAlignment="1" applyProtection="1">
      <alignment horizontal="right" vertical="center"/>
      <protection locked="0"/>
    </xf>
    <xf numFmtId="0" fontId="4" fillId="0" borderId="19" xfId="20" applyFont="1" applyBorder="1" applyAlignment="1" applyProtection="1">
      <alignment horizontal="center" vertical="center" wrapText="1"/>
      <protection locked="0"/>
    </xf>
    <xf numFmtId="0" fontId="4" fillId="0" borderId="20" xfId="20" applyFont="1" applyBorder="1" applyAlignment="1">
      <alignment horizontal="center" vertical="center" wrapText="1"/>
    </xf>
    <xf numFmtId="0" fontId="4" fillId="0" borderId="21" xfId="20" applyFont="1" applyBorder="1" applyAlignment="1">
      <alignment horizontal="center" vertical="center" wrapText="1"/>
    </xf>
    <xf numFmtId="188" fontId="4" fillId="0" borderId="22" xfId="20" applyNumberFormat="1" applyFont="1" applyBorder="1" applyAlignment="1" applyProtection="1">
      <alignment horizontal="center" vertical="center"/>
      <protection locked="0"/>
    </xf>
    <xf numFmtId="188" fontId="4" fillId="0" borderId="22" xfId="21" applyNumberFormat="1" applyFont="1" applyBorder="1" applyAlignment="1" applyProtection="1">
      <alignment horizontal="center" vertical="center"/>
      <protection locked="0"/>
    </xf>
    <xf numFmtId="188" fontId="4" fillId="0" borderId="20" xfId="21" applyNumberFormat="1" applyFont="1" applyBorder="1" applyAlignment="1" applyProtection="1">
      <alignment horizontal="center" vertical="center"/>
      <protection locked="0"/>
    </xf>
    <xf numFmtId="0" fontId="4" fillId="0" borderId="18" xfId="21" applyFont="1" applyBorder="1" applyAlignment="1">
      <alignment horizontal="center" vertical="top"/>
    </xf>
    <xf numFmtId="0" fontId="4" fillId="0" borderId="0" xfId="22" applyFont="1" applyProtection="1">
      <protection locked="0"/>
    </xf>
    <xf numFmtId="0" fontId="7" fillId="0" borderId="0" xfId="21" applyFont="1" applyAlignment="1" applyProtection="1">
      <alignment vertical="center"/>
      <protection locked="0"/>
    </xf>
  </cellXfs>
  <cellStyles count="9">
    <cellStyle name="Normal" xfId="0"/>
    <cellStyle name="Percent" xfId="15"/>
    <cellStyle name="Currency" xfId="16"/>
    <cellStyle name="Currency [0]" xfId="17"/>
    <cellStyle name="Comma" xfId="18"/>
    <cellStyle name="Comma [0]" xfId="19"/>
    <cellStyle name="一般_nspb179401_20" xfId="20"/>
    <cellStyle name="一般" xfId="21"/>
    <cellStyle name="一般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5"/>
  <sheetViews>
    <sheetView tabSelected="1" workbookViewId="0" topLeftCell="A8">
      <selection activeCell="E4" sqref="E4"/>
    </sheetView>
  </sheetViews>
  <sheetFormatPr defaultColWidth="8.421875" defaultRowHeight="30" customHeight="1"/>
  <cols>
    <col min="1" max="4" width="19.140625" style="61" customWidth="1"/>
    <col min="5" max="8" width="20.00390625" style="61" customWidth="1"/>
    <col min="9" max="9" width="23.57421875" style="61" customWidth="1"/>
    <col min="10" max="16384" width="9.28125" style="61" customWidth="1"/>
  </cols>
  <sheetData>
    <row r="1" spans="1:9" ht="18" customHeight="1">
      <c r="A1" s="4" t="s">
        <v>0</v>
      </c>
      <c r="B1" s="17"/>
      <c r="C1" s="17"/>
      <c r="D1" s="36"/>
      <c r="E1" s="17"/>
      <c r="F1" s="17"/>
      <c r="G1" s="49"/>
      <c r="H1" s="4" t="s">
        <v>33</v>
      </c>
      <c r="I1" s="4" t="s">
        <v>37</v>
      </c>
    </row>
    <row r="2" spans="1:9" ht="18" customHeight="1">
      <c r="A2" s="4" t="s">
        <v>1</v>
      </c>
      <c r="B2" s="18" t="s">
        <v>19</v>
      </c>
      <c r="C2" s="27"/>
      <c r="D2" s="37"/>
      <c r="E2" s="27"/>
      <c r="F2" s="27"/>
      <c r="G2" s="50"/>
      <c r="H2" s="4" t="s">
        <v>34</v>
      </c>
      <c r="I2" s="52" t="s">
        <v>38</v>
      </c>
    </row>
    <row r="3" spans="1:9" ht="30.4" customHeight="1">
      <c r="A3" s="5" t="s">
        <v>2</v>
      </c>
      <c r="B3" s="19"/>
      <c r="C3" s="28"/>
      <c r="D3" s="28"/>
      <c r="E3" s="28"/>
      <c r="F3" s="28"/>
      <c r="G3" s="28"/>
      <c r="H3" s="28"/>
      <c r="I3" s="28"/>
    </row>
    <row r="4" spans="1:9" ht="20.1" customHeight="1">
      <c r="A4" s="6"/>
      <c r="B4" s="17"/>
      <c r="C4" s="29"/>
      <c r="D4" s="29"/>
      <c r="E4" s="41" t="s">
        <v>25</v>
      </c>
      <c r="F4" s="29"/>
      <c r="G4" s="29"/>
      <c r="H4" s="29"/>
      <c r="I4" s="29"/>
    </row>
    <row r="5" spans="1:9" s="61" customFormat="1" ht="20.1" customHeight="1">
      <c r="A5" s="7"/>
      <c r="B5" s="7"/>
      <c r="C5" s="29"/>
      <c r="D5" s="29"/>
      <c r="E5" s="29"/>
      <c r="F5" s="29"/>
      <c r="G5" s="29"/>
      <c r="H5" s="29"/>
      <c r="I5" s="53" t="s">
        <v>39</v>
      </c>
    </row>
    <row r="6" spans="1:9" s="61" customFormat="1" ht="30.4" customHeight="1">
      <c r="A6" s="8" t="s">
        <v>3</v>
      </c>
      <c r="B6" s="20" t="s">
        <v>20</v>
      </c>
      <c r="C6" s="30" t="s">
        <v>21</v>
      </c>
      <c r="D6" s="38"/>
      <c r="E6" s="42" t="s">
        <v>26</v>
      </c>
      <c r="F6" s="45"/>
      <c r="G6" s="45"/>
      <c r="H6" s="45"/>
      <c r="I6" s="54" t="s">
        <v>40</v>
      </c>
    </row>
    <row r="7" spans="1:9" ht="30.4" customHeight="1">
      <c r="A7" s="9"/>
      <c r="B7" s="21"/>
      <c r="C7" s="31" t="s">
        <v>22</v>
      </c>
      <c r="D7" s="39" t="s">
        <v>24</v>
      </c>
      <c r="E7" s="43" t="s">
        <v>27</v>
      </c>
      <c r="F7" s="46" t="s">
        <v>30</v>
      </c>
      <c r="G7" s="46" t="s">
        <v>31</v>
      </c>
      <c r="H7" s="46" t="s">
        <v>35</v>
      </c>
      <c r="I7" s="55"/>
    </row>
    <row r="8" spans="1:9" ht="30.4" customHeight="1">
      <c r="A8" s="10"/>
      <c r="B8" s="22"/>
      <c r="C8" s="32"/>
      <c r="D8" s="40"/>
      <c r="E8" s="44"/>
      <c r="F8" s="47"/>
      <c r="G8" s="47"/>
      <c r="H8" s="47"/>
      <c r="I8" s="56"/>
    </row>
    <row r="9" spans="1:10" ht="20.65" customHeight="1">
      <c r="A9" s="11" t="s">
        <v>4</v>
      </c>
      <c r="B9" s="23">
        <f>SUM(C9:D9)</f>
        <v>12988</v>
      </c>
      <c r="C9" s="33">
        <f>SUM(C10:C20)</f>
        <v>4596</v>
      </c>
      <c r="D9" s="33">
        <f>SUM(D10:D20)</f>
        <v>8392</v>
      </c>
      <c r="E9" s="33">
        <f>SUM(E10:E20)</f>
        <v>11850</v>
      </c>
      <c r="F9" s="33">
        <f>SUM(F10:F20)</f>
        <v>848</v>
      </c>
      <c r="G9" s="33">
        <f>SUM(G10:G20)</f>
        <v>14</v>
      </c>
      <c r="H9" s="33">
        <f>SUM(H10:H20)</f>
        <v>276</v>
      </c>
      <c r="I9" s="57">
        <f>SUM(I10:I20)</f>
        <v>5833</v>
      </c>
      <c r="J9" s="61"/>
    </row>
    <row r="10" spans="1:10" ht="20.65" customHeight="1">
      <c r="A10" s="12" t="s">
        <v>5</v>
      </c>
      <c r="B10" s="23">
        <f>SUM(C10:D10)</f>
        <v>111</v>
      </c>
      <c r="C10" s="33">
        <v>43</v>
      </c>
      <c r="D10" s="33">
        <v>68</v>
      </c>
      <c r="E10" s="33">
        <v>101</v>
      </c>
      <c r="F10" s="33">
        <v>5</v>
      </c>
      <c r="G10" s="33">
        <v>0</v>
      </c>
      <c r="H10" s="33">
        <v>5</v>
      </c>
      <c r="I10" s="58">
        <v>1</v>
      </c>
      <c r="J10" s="61"/>
    </row>
    <row r="11" spans="1:10" ht="20.45" customHeight="1">
      <c r="A11" s="13" t="s">
        <v>6</v>
      </c>
      <c r="B11" s="23">
        <f>SUM(C11:D11)</f>
        <v>2633</v>
      </c>
      <c r="C11" s="34">
        <v>912</v>
      </c>
      <c r="D11" s="34">
        <v>1721</v>
      </c>
      <c r="E11" s="34">
        <v>2438</v>
      </c>
      <c r="F11" s="34">
        <v>113</v>
      </c>
      <c r="G11" s="34">
        <v>3</v>
      </c>
      <c r="H11" s="34">
        <v>79</v>
      </c>
      <c r="I11" s="59">
        <v>1452</v>
      </c>
      <c r="J11" s="61"/>
    </row>
    <row r="12" spans="1:10" ht="20.45" customHeight="1">
      <c r="A12" s="13" t="s">
        <v>7</v>
      </c>
      <c r="B12" s="23">
        <f>SUM(C12:D12)</f>
        <v>1233</v>
      </c>
      <c r="C12" s="34">
        <v>455</v>
      </c>
      <c r="D12" s="34">
        <v>778</v>
      </c>
      <c r="E12" s="34">
        <v>1110</v>
      </c>
      <c r="F12" s="34">
        <v>103</v>
      </c>
      <c r="G12" s="34">
        <v>2</v>
      </c>
      <c r="H12" s="34">
        <v>18</v>
      </c>
      <c r="I12" s="59">
        <v>302</v>
      </c>
      <c r="J12" s="61"/>
    </row>
    <row r="13" spans="1:10" ht="20.45" customHeight="1">
      <c r="A13" s="13" t="s">
        <v>8</v>
      </c>
      <c r="B13" s="23">
        <f>SUM(C13:D13)</f>
        <v>789</v>
      </c>
      <c r="C13" s="34">
        <v>331</v>
      </c>
      <c r="D13" s="34">
        <v>458</v>
      </c>
      <c r="E13" s="34">
        <v>719</v>
      </c>
      <c r="F13" s="34">
        <v>53</v>
      </c>
      <c r="G13" s="34">
        <v>2</v>
      </c>
      <c r="H13" s="34">
        <v>15</v>
      </c>
      <c r="I13" s="59">
        <v>375</v>
      </c>
      <c r="J13" s="61"/>
    </row>
    <row r="14" spans="1:10" ht="20.45" customHeight="1">
      <c r="A14" s="13" t="s">
        <v>9</v>
      </c>
      <c r="B14" s="23">
        <f>SUM(C14:D14)</f>
        <v>1870</v>
      </c>
      <c r="C14" s="34">
        <v>448</v>
      </c>
      <c r="D14" s="34">
        <v>1422</v>
      </c>
      <c r="E14" s="34">
        <v>1674</v>
      </c>
      <c r="F14" s="34">
        <v>146</v>
      </c>
      <c r="G14" s="34">
        <v>0</v>
      </c>
      <c r="H14" s="34">
        <v>50</v>
      </c>
      <c r="I14" s="59">
        <v>1298</v>
      </c>
      <c r="J14" s="61"/>
    </row>
    <row r="15" spans="1:10" ht="20.45" customHeight="1">
      <c r="A15" s="13" t="s">
        <v>10</v>
      </c>
      <c r="B15" s="23">
        <f>SUM(C15:D15)</f>
        <v>955</v>
      </c>
      <c r="C15" s="34">
        <v>325</v>
      </c>
      <c r="D15" s="34">
        <v>630</v>
      </c>
      <c r="E15" s="34">
        <v>817</v>
      </c>
      <c r="F15" s="34">
        <v>124</v>
      </c>
      <c r="G15" s="34">
        <v>0</v>
      </c>
      <c r="H15" s="34">
        <v>14</v>
      </c>
      <c r="I15" s="59">
        <v>390</v>
      </c>
      <c r="J15" s="61"/>
    </row>
    <row r="16" spans="1:10" ht="20.45" customHeight="1">
      <c r="A16" s="13" t="s">
        <v>11</v>
      </c>
      <c r="B16" s="23">
        <f>SUM(C16:D16)</f>
        <v>1393</v>
      </c>
      <c r="C16" s="34">
        <v>586</v>
      </c>
      <c r="D16" s="34">
        <v>807</v>
      </c>
      <c r="E16" s="34">
        <v>1264</v>
      </c>
      <c r="F16" s="34">
        <v>106</v>
      </c>
      <c r="G16" s="34">
        <v>1</v>
      </c>
      <c r="H16" s="34">
        <v>22</v>
      </c>
      <c r="I16" s="59">
        <v>126</v>
      </c>
      <c r="J16" s="61"/>
    </row>
    <row r="17" spans="1:10" ht="20.45" customHeight="1">
      <c r="A17" s="13" t="s">
        <v>12</v>
      </c>
      <c r="B17" s="23">
        <f>SUM(C17:D17)</f>
        <v>1488</v>
      </c>
      <c r="C17" s="34">
        <v>537</v>
      </c>
      <c r="D17" s="34">
        <v>951</v>
      </c>
      <c r="E17" s="34">
        <v>1422</v>
      </c>
      <c r="F17" s="34">
        <v>43</v>
      </c>
      <c r="G17" s="34">
        <v>0</v>
      </c>
      <c r="H17" s="34">
        <v>23</v>
      </c>
      <c r="I17" s="59">
        <v>546</v>
      </c>
      <c r="J17" s="61"/>
    </row>
    <row r="18" spans="1:10" ht="20.45" customHeight="1">
      <c r="A18" s="13" t="s">
        <v>13</v>
      </c>
      <c r="B18" s="23">
        <f>SUM(C18:D18)</f>
        <v>1161</v>
      </c>
      <c r="C18" s="34">
        <v>426</v>
      </c>
      <c r="D18" s="34">
        <v>735</v>
      </c>
      <c r="E18" s="34">
        <v>1064</v>
      </c>
      <c r="F18" s="34">
        <v>76</v>
      </c>
      <c r="G18" s="34">
        <v>5</v>
      </c>
      <c r="H18" s="34">
        <v>16</v>
      </c>
      <c r="I18" s="59">
        <v>604</v>
      </c>
      <c r="J18" s="61"/>
    </row>
    <row r="19" spans="1:10" ht="20.45" customHeight="1">
      <c r="A19" s="13" t="s">
        <v>14</v>
      </c>
      <c r="B19" s="23">
        <f>SUM(C19:D19)</f>
        <v>713</v>
      </c>
      <c r="C19" s="34">
        <v>271</v>
      </c>
      <c r="D19" s="34">
        <v>442</v>
      </c>
      <c r="E19" s="34">
        <v>661</v>
      </c>
      <c r="F19" s="34">
        <v>43</v>
      </c>
      <c r="G19" s="34">
        <v>1</v>
      </c>
      <c r="H19" s="34">
        <v>8</v>
      </c>
      <c r="I19" s="59">
        <v>326</v>
      </c>
      <c r="J19" s="61"/>
    </row>
    <row r="20" spans="1:10" ht="20.65" customHeight="1">
      <c r="A20" s="14" t="s">
        <v>15</v>
      </c>
      <c r="B20" s="24">
        <f>SUM(C20:D20)</f>
        <v>642</v>
      </c>
      <c r="C20" s="24">
        <v>262</v>
      </c>
      <c r="D20" s="24">
        <v>380</v>
      </c>
      <c r="E20" s="24">
        <v>580</v>
      </c>
      <c r="F20" s="24">
        <v>36</v>
      </c>
      <c r="G20" s="24">
        <v>0</v>
      </c>
      <c r="H20" s="24">
        <v>26</v>
      </c>
      <c r="I20" s="59">
        <v>413</v>
      </c>
      <c r="J20" s="61"/>
    </row>
    <row r="21" spans="1:9" s="62" customFormat="1" ht="20.1" customHeight="1">
      <c r="A21" s="15" t="s">
        <v>16</v>
      </c>
      <c r="B21" s="25"/>
      <c r="C21" s="35" t="s">
        <v>23</v>
      </c>
      <c r="D21" s="25"/>
      <c r="E21" s="35" t="s">
        <v>28</v>
      </c>
      <c r="F21" s="48"/>
      <c r="G21" s="35" t="s">
        <v>32</v>
      </c>
      <c r="H21" s="51" t="s">
        <v>36</v>
      </c>
      <c r="I21" s="60"/>
    </row>
    <row r="22" spans="2:9" s="62" customFormat="1" ht="20.1" customHeight="1">
      <c r="B22" s="25"/>
      <c r="C22" s="25"/>
      <c r="E22" s="16" t="s">
        <v>29</v>
      </c>
      <c r="F22" s="25"/>
      <c r="G22" s="25"/>
      <c r="H22" s="25"/>
      <c r="I22" s="25"/>
    </row>
    <row r="23" spans="2:9" s="62" customFormat="1" ht="20.1" customHeight="1">
      <c r="B23" s="25"/>
      <c r="C23" s="25"/>
      <c r="E23" s="26"/>
      <c r="F23" s="25"/>
      <c r="G23" s="25"/>
      <c r="H23" s="25"/>
      <c r="I23" s="25"/>
    </row>
    <row r="24" spans="1:9" s="62" customFormat="1" ht="20.1" customHeight="1">
      <c r="A24" s="16" t="s">
        <v>17</v>
      </c>
      <c r="B24" s="26"/>
      <c r="C24" s="26"/>
      <c r="D24" s="26"/>
      <c r="E24" s="26"/>
      <c r="F24" s="26"/>
      <c r="G24" s="26"/>
      <c r="H24" s="26"/>
      <c r="I24" s="26"/>
    </row>
    <row r="25" spans="1:9" s="62" customFormat="1" ht="20.1" customHeight="1">
      <c r="A25" s="16" t="s">
        <v>18</v>
      </c>
      <c r="B25" s="26"/>
      <c r="C25" s="26"/>
      <c r="D25" s="26"/>
      <c r="E25" s="26"/>
      <c r="F25" s="26"/>
      <c r="G25" s="26"/>
      <c r="H25" s="26"/>
      <c r="I25" s="26"/>
    </row>
  </sheetData>
  <mergeCells count="13">
    <mergeCell ref="H21:I21"/>
    <mergeCell ref="B6:B8"/>
    <mergeCell ref="D7:D8"/>
    <mergeCell ref="E7:E8"/>
    <mergeCell ref="A3:I3"/>
    <mergeCell ref="I6:I8"/>
    <mergeCell ref="C6:D6"/>
    <mergeCell ref="C7:C8"/>
    <mergeCell ref="F7:F8"/>
    <mergeCell ref="H7:H8"/>
    <mergeCell ref="E6:H6"/>
    <mergeCell ref="G7:G8"/>
    <mergeCell ref="A6:A8"/>
  </mergeCells>
  <printOptions horizontalCentered="1"/>
  <pageMargins left="0.393700787401575" right="0.393700787401575" top="0.393700787401575" bottom="0.393700787401575" header="0.78740157480315" footer="0.78740157480315"/>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