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<sst xmlns="http://schemas.openxmlformats.org/spreadsheetml/2006/main" count="59" uniqueCount="52">
  <si>
    <t>公 開 類</t>
  </si>
  <si>
    <t>學 年 報</t>
  </si>
  <si>
    <t>桃園市幼兒園概況</t>
  </si>
  <si>
    <t>中華民國109學年度</t>
  </si>
  <si>
    <t>設立別</t>
  </si>
  <si>
    <t>總計</t>
  </si>
  <si>
    <t>　公立</t>
  </si>
  <si>
    <t>　私立</t>
  </si>
  <si>
    <t xml:space="preserve">營利  </t>
  </si>
  <si>
    <t>非營利</t>
  </si>
  <si>
    <t>填表</t>
  </si>
  <si>
    <t>資料來源：依據本縣(市)轄區內各公私立幼兒園填報教育部全國幼兒園幼生管理系統及全國教保資訊網填報系統資料彙編。</t>
  </si>
  <si>
    <t>填表說明：本表應於編製期限內經網際網路線上傳送至桃園市政府公務統計行政管理系統。</t>
  </si>
  <si>
    <t>於次年2月底前編報</t>
  </si>
  <si>
    <t>園數(所)</t>
  </si>
  <si>
    <t>合計</t>
  </si>
  <si>
    <t>獨立設置</t>
  </si>
  <si>
    <t>學校附設</t>
  </si>
  <si>
    <t>教保服務人數   (人)</t>
  </si>
  <si>
    <t>審核</t>
  </si>
  <si>
    <t>男</t>
  </si>
  <si>
    <t>女</t>
  </si>
  <si>
    <t>業務主管人員</t>
  </si>
  <si>
    <t>主辦統計人員</t>
  </si>
  <si>
    <t>職員數   (人)</t>
  </si>
  <si>
    <t>機關首長</t>
  </si>
  <si>
    <t>編製機關</t>
  </si>
  <si>
    <t>表　　號</t>
  </si>
  <si>
    <t>學生數   (人)</t>
  </si>
  <si>
    <t>桃園市政府教育局</t>
  </si>
  <si>
    <t>10411-01-11-2</t>
  </si>
  <si>
    <t>中華民國110 年2月20日編製</t>
  </si>
  <si>
    <t>桃園市幼兒園概況編製說明</t>
  </si>
  <si>
    <t>一、</t>
  </si>
  <si>
    <t>二、</t>
  </si>
  <si>
    <t>三、</t>
  </si>
  <si>
    <t>四、</t>
  </si>
  <si>
    <t>五、</t>
  </si>
  <si>
    <t>六、</t>
  </si>
  <si>
    <t>統計範圍及對象：凡在本市轄區內已立案之公私立幼兒園(不含特殊教育學校附設幼兒園)之園數、教保服務人數、職員數及學生數均為統計對象。</t>
  </si>
  <si>
    <t>統計標準時間：以每學年度第1學期9月底之事實為準。</t>
  </si>
  <si>
    <t>分類標準：</t>
  </si>
  <si>
    <t>(一)縱項目：1.按園數、教保服務人數、職員數及學生數分。2.園數按設置別分。3.教保服務人數、職員數及學生數按性別分。</t>
  </si>
  <si>
    <t>(二)橫項目：按公私立分。</t>
  </si>
  <si>
    <t>統計項目定義：</t>
  </si>
  <si>
    <t>(一)教保服務人數 ：係指幼兒園之園長、教師(含教師、代理教師及學前特殊教育教師)、教保員及助理教保員。</t>
  </si>
  <si>
    <t>(二)職員數：係指在幼兒園從事行政之現有人員，含護理人員及社工人員，不含教保服務人數。</t>
  </si>
  <si>
    <t>(三)學生數：係指幼兒園在學學生。</t>
  </si>
  <si>
    <t>(四)非營利幼兒園：指政府委託公益法人或核准公益法人申請興辦，以協助家庭育兒及家長安心就業、促進幼兒健康成長、推廣優質平價及弱勢優先教保服務為目的之私立幼兒園。</t>
  </si>
  <si>
    <t>資料蒐集方法及編製程序：依據本市轄區內各公私立幼兒園填報教育部全國幼兒園幼生管理系統及全國教保資訊網填報系統資料彙編。</t>
  </si>
  <si>
    <t>編送對象：本表應於編製期限內經網際網路線上傳送至桃園市政府公務統計行政管理系統。</t>
  </si>
  <si>
    <t>　</t>
  </si>
</sst>
</file>

<file path=xl/styles.xml><?xml version="1.0" encoding="utf-8"?>
<styleSheet xmlns="http://schemas.openxmlformats.org/spreadsheetml/2006/main">
  <numFmts count="2">
    <numFmt numFmtId="188" formatCode="_(* #,##0_);_(* \(#,##0\);_(* &quot;-&quot;_);_(@_)"/>
    <numFmt numFmtId="189" formatCode="#,##;&quot;-&quot;;-#,##"/>
  </numFmts>
  <fonts count="12">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2"/>
      <color theme="1"/>
      <name val="標楷體"/>
      <family val="2"/>
    </font>
    <font>
      <sz val="14"/>
      <color theme="1"/>
      <name val="Times New Roman"/>
      <family val="2"/>
    </font>
    <font>
      <sz val="12"/>
      <color theme="1"/>
      <name val="Times New Roman"/>
      <family val="2"/>
    </font>
    <font>
      <b/>
      <sz val="24"/>
      <color theme="1"/>
      <name val="標楷體"/>
      <family val="2"/>
    </font>
    <font>
      <b/>
      <sz val="24"/>
      <color theme="1"/>
      <name val="Times New Roman"/>
      <family val="2"/>
    </font>
    <font>
      <sz val="16"/>
      <color theme="1"/>
      <name val="標楷體"/>
      <family val="2"/>
    </font>
    <font>
      <sz val="16"/>
      <color theme="1"/>
      <name val="Times New Roman"/>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0" xfId="20" applyNumberFormat="1" applyFont="1" applyAlignment="1">
      <alignment horizontal="center" vertical="center"/>
    </xf>
    <xf numFmtId="0" fontId="3" fillId="0" borderId="2" xfId="20" applyFont="1" applyBorder="1" applyAlignment="1">
      <alignment horizontal="center" vertical="center" wrapText="1"/>
    </xf>
    <xf numFmtId="0" fontId="6" fillId="0" borderId="3" xfId="20" applyFont="1" applyBorder="1" applyAlignment="1">
      <alignment horizontal="center" vertical="center"/>
    </xf>
    <xf numFmtId="0" fontId="3" fillId="0" borderId="4" xfId="20" applyFont="1" applyBorder="1" applyAlignment="1">
      <alignment horizontal="left" vertical="center" indent="1"/>
    </xf>
    <xf numFmtId="0" fontId="3" fillId="0" borderId="4" xfId="20" applyFont="1" applyBorder="1" applyAlignment="1">
      <alignment horizontal="right" vertical="center" indent="1"/>
    </xf>
    <xf numFmtId="0" fontId="3" fillId="0" borderId="3" xfId="20" applyFont="1" applyBorder="1" applyAlignment="1">
      <alignment horizontal="right" vertical="center" indent="1"/>
    </xf>
    <xf numFmtId="0" fontId="5" fillId="0" borderId="0" xfId="20" applyFont="1"/>
    <xf numFmtId="0" fontId="6" fillId="0" borderId="5" xfId="20" applyFont="1" applyBorder="1"/>
    <xf numFmtId="0" fontId="5" fillId="0" borderId="6" xfId="20" applyFont="1" applyBorder="1"/>
    <xf numFmtId="0" fontId="4" fillId="0" borderId="7" xfId="20" applyFont="1" applyBorder="1" applyAlignment="1">
      <alignment horizontal="center" vertical="center"/>
    </xf>
    <xf numFmtId="49" fontId="5" fillId="0" borderId="8" xfId="20" applyNumberFormat="1" applyFont="1" applyBorder="1" applyAlignment="1">
      <alignment horizontal="center" vertical="center"/>
    </xf>
    <xf numFmtId="0" fontId="3" fillId="0" borderId="1" xfId="20" applyFont="1" applyBorder="1" applyAlignment="1">
      <alignment horizontal="center" vertical="center" wrapText="1"/>
    </xf>
    <xf numFmtId="0" fontId="3" fillId="0" borderId="9" xfId="20" applyFont="1" applyBorder="1" applyAlignment="1">
      <alignment horizontal="center" vertical="center" wrapText="1"/>
    </xf>
    <xf numFmtId="188" fontId="6" fillId="0" borderId="7" xfId="20" applyNumberFormat="1" applyFont="1" applyBorder="1" applyAlignment="1">
      <alignment horizontal="right" vertical="center"/>
    </xf>
    <xf numFmtId="188" fontId="6" fillId="0" borderId="0" xfId="20" applyNumberFormat="1" applyFont="1" applyAlignment="1">
      <alignment horizontal="right" vertical="center"/>
    </xf>
    <xf numFmtId="188" fontId="6" fillId="0" borderId="8" xfId="20" applyNumberFormat="1" applyFont="1" applyBorder="1" applyAlignment="1">
      <alignment horizontal="right" vertical="center"/>
    </xf>
    <xf numFmtId="0" fontId="6" fillId="0" borderId="0" xfId="20" applyFont="1" applyAlignment="1">
      <alignment horizontal="right" vertical="center"/>
    </xf>
    <xf numFmtId="0" fontId="6" fillId="0" borderId="8" xfId="20" applyFont="1" applyBorder="1" applyAlignment="1">
      <alignment horizontal="right" vertical="center"/>
    </xf>
    <xf numFmtId="189" fontId="6" fillId="0" borderId="0" xfId="20" applyNumberFormat="1" applyFont="1" applyAlignment="1">
      <alignment horizontal="right" vertical="center"/>
    </xf>
    <xf numFmtId="189" fontId="6" fillId="0" borderId="8" xfId="20" applyNumberFormat="1" applyFont="1" applyBorder="1" applyAlignment="1">
      <alignment horizontal="right" vertical="center"/>
    </xf>
    <xf numFmtId="0" fontId="6" fillId="0" borderId="8" xfId="20" applyFont="1" applyBorder="1"/>
    <xf numFmtId="0" fontId="3" fillId="0" borderId="9" xfId="20" applyFont="1" applyBorder="1" applyAlignment="1">
      <alignment horizontal="center" vertical="center"/>
    </xf>
    <xf numFmtId="0" fontId="5" fillId="0" borderId="0" xfId="20" applyFont="1" applyAlignment="1">
      <alignment horizontal="center"/>
    </xf>
    <xf numFmtId="0" fontId="5" fillId="0" borderId="0" xfId="20" applyFont="1" applyAlignment="1">
      <alignment horizontal="center" vertical="center"/>
    </xf>
    <xf numFmtId="0" fontId="5" fillId="0" borderId="0" xfId="20" applyFont="1" applyAlignment="1">
      <alignment horizontal="right" vertical="center"/>
    </xf>
    <xf numFmtId="0" fontId="5" fillId="0" borderId="0" xfId="20" applyFont="1" applyAlignment="1">
      <alignment horizontal="left"/>
    </xf>
    <xf numFmtId="0" fontId="3" fillId="0" borderId="10" xfId="20" applyFont="1" applyBorder="1" applyAlignment="1">
      <alignment horizontal="center" vertical="center" wrapText="1"/>
    </xf>
    <xf numFmtId="0" fontId="3" fillId="0" borderId="10" xfId="20" applyFont="1" applyBorder="1" applyAlignment="1">
      <alignment horizontal="center" vertical="center"/>
    </xf>
    <xf numFmtId="0" fontId="6" fillId="0" borderId="10" xfId="20" applyFont="1" applyBorder="1" applyAlignment="1">
      <alignment horizontal="center" vertical="center"/>
    </xf>
    <xf numFmtId="0" fontId="6" fillId="0" borderId="1" xfId="20" applyFont="1" applyBorder="1" applyAlignment="1">
      <alignment horizontal="center" vertical="center"/>
    </xf>
    <xf numFmtId="0" fontId="5" fillId="0" borderId="0" xfId="20" applyFont="1" applyAlignment="1">
      <alignment horizontal="right"/>
    </xf>
    <xf numFmtId="0" fontId="6" fillId="0" borderId="0" xfId="20" applyFont="1" applyAlignment="1">
      <alignment horizontal="center" vertical="center"/>
    </xf>
    <xf numFmtId="0" fontId="7" fillId="0" borderId="0" xfId="20" applyFont="1"/>
    <xf numFmtId="0" fontId="6" fillId="0" borderId="0" xfId="20" applyFont="1"/>
    <xf numFmtId="0" fontId="8" fillId="0" borderId="0" xfId="20" applyFont="1" applyAlignment="1">
      <alignment horizontal="center" vertical="top"/>
    </xf>
    <xf numFmtId="0" fontId="9" fillId="0" borderId="0" xfId="20" applyFont="1" applyAlignment="1">
      <alignment horizontal="center" vertical="top"/>
    </xf>
    <xf numFmtId="0" fontId="10" fillId="0" borderId="0" xfId="20" applyFont="1" applyAlignment="1">
      <alignment vertical="top"/>
    </xf>
    <xf numFmtId="0" fontId="10" fillId="0" borderId="0" xfId="20" applyFont="1" applyAlignment="1">
      <alignment horizontal="left" vertical="top" wrapText="1"/>
    </xf>
    <xf numFmtId="0" fontId="11" fillId="0" borderId="0" xfId="20" applyFont="1" applyAlignment="1">
      <alignment horizontal="left" vertical="top" wrapText="1"/>
    </xf>
    <xf numFmtId="0" fontId="11" fillId="0" borderId="0" xfId="20" applyFont="1" applyAlignment="1">
      <alignment horizontal="left" vertical="top"/>
    </xf>
    <xf numFmtId="0" fontId="11" fillId="0" borderId="0" xfId="20" applyFont="1" applyAlignment="1">
      <alignment vertical="top"/>
    </xf>
    <xf numFmtId="0" fontId="11" fillId="0" borderId="0" xfId="20" applyFont="1" applyAlignment="1">
      <alignment vertical="top" wrapText="1"/>
    </xf>
    <xf numFmtId="0" fontId="2" fillId="0" borderId="0" xfId="20" applyFont="1" applyAlignment="1">
      <alignment vertical="top"/>
    </xf>
    <xf numFmtId="0" fontId="7"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16"/>
  <sheetViews>
    <sheetView tabSelected="1" zoomScale="85" zoomScaleNormal="85" workbookViewId="0" topLeftCell="A4">
      <selection activeCell="D9" sqref="D9"/>
    </sheetView>
  </sheetViews>
  <sheetFormatPr defaultColWidth="9.00390625" defaultRowHeight="15"/>
  <cols>
    <col min="1" max="1" width="17.7109375" style="37" customWidth="1"/>
    <col min="2" max="13" width="15.421875" style="37" customWidth="1"/>
    <col min="14" max="16384" width="9.28125" style="37" customWidth="1"/>
  </cols>
  <sheetData>
    <row r="1" spans="1:13" ht="19.5" customHeight="1">
      <c r="A1" s="2" t="s">
        <v>0</v>
      </c>
      <c r="B1" s="11"/>
      <c r="C1" s="11"/>
      <c r="D1" s="11"/>
      <c r="H1" s="28"/>
      <c r="I1" s="28"/>
      <c r="J1" s="28"/>
      <c r="K1" s="2" t="s">
        <v>26</v>
      </c>
      <c r="L1" s="31" t="s">
        <v>29</v>
      </c>
      <c r="M1" s="2"/>
    </row>
    <row r="2" spans="1:13" ht="19.5" customHeight="1">
      <c r="A2" s="2" t="s">
        <v>1</v>
      </c>
      <c r="B2" s="12" t="s">
        <v>13</v>
      </c>
      <c r="C2" s="12"/>
      <c r="D2" s="12"/>
      <c r="E2" s="24"/>
      <c r="F2" s="24"/>
      <c r="G2" s="24"/>
      <c r="H2" s="28"/>
      <c r="I2" s="28"/>
      <c r="J2" s="28"/>
      <c r="K2" s="2" t="s">
        <v>27</v>
      </c>
      <c r="L2" s="32" t="s">
        <v>30</v>
      </c>
      <c r="M2" s="33"/>
    </row>
    <row r="3" spans="1:13" ht="31.5" customHeight="1">
      <c r="A3" s="3" t="s">
        <v>2</v>
      </c>
      <c r="B3" s="13"/>
      <c r="C3" s="13"/>
      <c r="D3" s="13"/>
      <c r="E3" s="13"/>
      <c r="F3" s="13"/>
      <c r="G3" s="13"/>
      <c r="H3" s="13"/>
      <c r="I3" s="13"/>
      <c r="J3" s="13"/>
      <c r="K3" s="13"/>
      <c r="L3" s="13"/>
      <c r="M3" s="13"/>
    </row>
    <row r="4" spans="1:13" ht="23.25" customHeight="1">
      <c r="A4" s="4" t="s">
        <v>3</v>
      </c>
      <c r="B4" s="14"/>
      <c r="C4" s="14"/>
      <c r="D4" s="14"/>
      <c r="E4" s="14"/>
      <c r="F4" s="14"/>
      <c r="G4" s="14"/>
      <c r="H4" s="14"/>
      <c r="I4" s="14"/>
      <c r="J4" s="14"/>
      <c r="K4" s="14"/>
      <c r="L4" s="14"/>
      <c r="M4" s="14"/>
    </row>
    <row r="5" spans="1:13" ht="40.5" customHeight="1">
      <c r="A5" s="5" t="s">
        <v>4</v>
      </c>
      <c r="B5" s="15" t="s">
        <v>14</v>
      </c>
      <c r="C5" s="15"/>
      <c r="D5" s="15"/>
      <c r="E5" s="15" t="s">
        <v>18</v>
      </c>
      <c r="F5" s="15"/>
      <c r="G5" s="15"/>
      <c r="H5" s="15" t="s">
        <v>24</v>
      </c>
      <c r="I5" s="15"/>
      <c r="J5" s="15"/>
      <c r="K5" s="30" t="s">
        <v>28</v>
      </c>
      <c r="L5" s="15"/>
      <c r="M5" s="15"/>
    </row>
    <row r="6" spans="1:13" s="35" customFormat="1" ht="40.5" customHeight="1">
      <c r="A6" s="6"/>
      <c r="B6" s="16" t="s">
        <v>15</v>
      </c>
      <c r="C6" s="16" t="s">
        <v>16</v>
      </c>
      <c r="D6" s="16" t="s">
        <v>17</v>
      </c>
      <c r="E6" s="25" t="s">
        <v>15</v>
      </c>
      <c r="F6" s="25" t="s">
        <v>20</v>
      </c>
      <c r="G6" s="25" t="s">
        <v>21</v>
      </c>
      <c r="H6" s="25" t="s">
        <v>15</v>
      </c>
      <c r="I6" s="25" t="s">
        <v>20</v>
      </c>
      <c r="J6" s="25" t="s">
        <v>21</v>
      </c>
      <c r="K6" s="25" t="s">
        <v>15</v>
      </c>
      <c r="L6" s="25" t="s">
        <v>20</v>
      </c>
      <c r="M6" s="25" t="s">
        <v>21</v>
      </c>
    </row>
    <row r="7" spans="1:13" ht="50.25" customHeight="1">
      <c r="A7" s="7" t="s">
        <v>5</v>
      </c>
      <c r="B7" s="17">
        <f>SUM(B8:B9)</f>
        <v>606</v>
      </c>
      <c r="C7" s="17">
        <f>C8+C9</f>
        <v>464</v>
      </c>
      <c r="D7" s="17">
        <f>D8+D9</f>
        <v>142</v>
      </c>
      <c r="E7" s="17">
        <f>SUM(F7:G7)</f>
        <v>5676</v>
      </c>
      <c r="F7" s="17">
        <f>SUM(F8:F9)</f>
        <v>83</v>
      </c>
      <c r="G7" s="17">
        <f>SUM(G8:G9)</f>
        <v>5593</v>
      </c>
      <c r="H7" s="17">
        <f>SUM(I7:J7)</f>
        <v>660</v>
      </c>
      <c r="I7" s="17">
        <f>SUM(I8:I9)</f>
        <v>58</v>
      </c>
      <c r="J7" s="17">
        <f>SUM(J8:J9)</f>
        <v>602</v>
      </c>
      <c r="K7" s="17">
        <f>SUM(L7:M7)</f>
        <v>61898</v>
      </c>
      <c r="L7" s="17">
        <f>SUM(L8:L9)</f>
        <v>32282</v>
      </c>
      <c r="M7" s="17">
        <f>SUM(M8:M9)</f>
        <v>29616</v>
      </c>
    </row>
    <row r="8" spans="1:13" ht="59.25" customHeight="1">
      <c r="A8" s="7" t="s">
        <v>6</v>
      </c>
      <c r="B8" s="18">
        <f>C8+D8</f>
        <v>213</v>
      </c>
      <c r="C8" s="20">
        <v>71</v>
      </c>
      <c r="D8" s="20">
        <v>142</v>
      </c>
      <c r="E8" s="18">
        <f>SUM(F8:G8)</f>
        <v>1196</v>
      </c>
      <c r="F8" s="18">
        <v>22</v>
      </c>
      <c r="G8" s="18">
        <v>1174</v>
      </c>
      <c r="H8" s="18">
        <f>SUM(I8:J8)</f>
        <v>95</v>
      </c>
      <c r="I8" s="18">
        <v>4</v>
      </c>
      <c r="J8" s="18">
        <v>91</v>
      </c>
      <c r="K8" s="18">
        <f>SUM(L8:M8)</f>
        <v>12383</v>
      </c>
      <c r="L8" s="18">
        <v>6445</v>
      </c>
      <c r="M8" s="18">
        <v>5938</v>
      </c>
    </row>
    <row r="9" spans="1:13" ht="66.75" customHeight="1">
      <c r="A9" s="7" t="s">
        <v>7</v>
      </c>
      <c r="B9" s="18">
        <f>C9+D9</f>
        <v>393</v>
      </c>
      <c r="C9" s="20">
        <v>393</v>
      </c>
      <c r="D9" s="22">
        <v>0</v>
      </c>
      <c r="E9" s="18">
        <f>SUM(F9:G9)</f>
        <v>4480</v>
      </c>
      <c r="F9" s="18">
        <v>61</v>
      </c>
      <c r="G9" s="18">
        <v>4419</v>
      </c>
      <c r="H9" s="18">
        <f>SUM(I9:J9)</f>
        <v>565</v>
      </c>
      <c r="I9" s="18">
        <v>54</v>
      </c>
      <c r="J9" s="18">
        <v>511</v>
      </c>
      <c r="K9" s="18">
        <f>SUM(L9:M9)</f>
        <v>49515</v>
      </c>
      <c r="L9" s="18">
        <v>25837</v>
      </c>
      <c r="M9" s="18">
        <v>23678</v>
      </c>
    </row>
    <row r="10" spans="1:13" s="36" customFormat="1" ht="54.2" customHeight="1">
      <c r="A10" s="8" t="s">
        <v>8</v>
      </c>
      <c r="B10" s="18">
        <f>C10+D10</f>
        <v>357</v>
      </c>
      <c r="C10" s="20">
        <v>357</v>
      </c>
      <c r="D10" s="22">
        <v>0</v>
      </c>
      <c r="E10" s="18">
        <f>SUM(F10:G10)</f>
        <v>4161</v>
      </c>
      <c r="F10" s="20">
        <v>56</v>
      </c>
      <c r="G10" s="18">
        <v>4105</v>
      </c>
      <c r="H10" s="18">
        <f>SUM(I10:J10)</f>
        <v>500</v>
      </c>
      <c r="I10" s="20">
        <v>46</v>
      </c>
      <c r="J10" s="20">
        <v>454</v>
      </c>
      <c r="K10" s="18">
        <f>SUM(L10:M10)</f>
        <v>46007</v>
      </c>
      <c r="L10" s="18">
        <v>24009</v>
      </c>
      <c r="M10" s="18">
        <v>21998</v>
      </c>
    </row>
    <row r="11" spans="1:13" s="36" customFormat="1" ht="54.2" customHeight="1">
      <c r="A11" s="9" t="s">
        <v>9</v>
      </c>
      <c r="B11" s="19">
        <f>C11+D11</f>
        <v>36</v>
      </c>
      <c r="C11" s="21">
        <v>36</v>
      </c>
      <c r="D11" s="23">
        <v>0</v>
      </c>
      <c r="E11" s="19">
        <f>SUM(F11:G11)</f>
        <v>319</v>
      </c>
      <c r="F11" s="21">
        <v>5</v>
      </c>
      <c r="G11" s="21">
        <v>314</v>
      </c>
      <c r="H11" s="19">
        <f>SUM(I11:J11)</f>
        <v>65</v>
      </c>
      <c r="I11" s="21">
        <v>8</v>
      </c>
      <c r="J11" s="21">
        <v>57</v>
      </c>
      <c r="K11" s="19">
        <f>SUM(L11:M11)</f>
        <v>3508</v>
      </c>
      <c r="L11" s="19">
        <v>1828</v>
      </c>
      <c r="M11" s="19">
        <v>1680</v>
      </c>
    </row>
    <row r="12" spans="1:13" s="36" customFormat="1" ht="34.5" customHeight="1">
      <c r="A12" s="10" t="s">
        <v>10</v>
      </c>
      <c r="E12" s="10" t="s">
        <v>19</v>
      </c>
      <c r="G12" s="26" t="s">
        <v>22</v>
      </c>
      <c r="J12" s="29" t="s">
        <v>25</v>
      </c>
      <c r="M12" s="34" t="s">
        <v>31</v>
      </c>
    </row>
    <row r="13" s="36" customFormat="1" ht="15">
      <c r="G13" s="27" t="s">
        <v>23</v>
      </c>
    </row>
    <row r="14" s="36" customFormat="1" ht="15"/>
    <row r="15" ht="15">
      <c r="A15" s="10" t="s">
        <v>11</v>
      </c>
    </row>
    <row r="16" ht="15">
      <c r="A16" s="10" t="s">
        <v>12</v>
      </c>
    </row>
  </sheetData>
  <mergeCells count="10">
    <mergeCell ref="L1:M1"/>
    <mergeCell ref="L2:M2"/>
    <mergeCell ref="E5:G5"/>
    <mergeCell ref="A4:M4"/>
    <mergeCell ref="H1:J2"/>
    <mergeCell ref="K5:M5"/>
    <mergeCell ref="A5:A6"/>
    <mergeCell ref="A3:M3"/>
    <mergeCell ref="H5:J5"/>
    <mergeCell ref="B5:D5"/>
  </mergeCells>
  <printOptions horizontalCentered="1"/>
  <pageMargins left="0.748031496062992" right="0.53" top="0.984251968503937" bottom="0.984251968503937" header="0.511811023622047" footer="0.511811023622047"/>
  <pageSetup fitToHeight="0" fitToWidth="0"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U24"/>
  <sheetViews>
    <sheetView zoomScale="75" zoomScaleNormal="75" workbookViewId="0" topLeftCell="A1">
      <selection activeCell="R19" sqref="R19"/>
    </sheetView>
  </sheetViews>
  <sheetFormatPr defaultColWidth="9.00390625" defaultRowHeight="15"/>
  <cols>
    <col min="1" max="1" width="7.28125" style="47" customWidth="1"/>
    <col min="2" max="2" width="16.57421875" style="47" customWidth="1"/>
    <col min="3" max="3" width="7.00390625" style="47" customWidth="1"/>
    <col min="4" max="4" width="8.28125" style="47" customWidth="1"/>
    <col min="5" max="21" width="9.28125" style="47" customWidth="1"/>
    <col min="22" max="22" width="3.140625" style="47" customWidth="1"/>
    <col min="23" max="16384" width="9.28125" style="47" customWidth="1"/>
  </cols>
  <sheetData>
    <row r="1" spans="1:21" ht="20.25" customHeight="1">
      <c r="A1" s="38" t="s">
        <v>32</v>
      </c>
      <c r="B1" s="39"/>
      <c r="C1" s="39"/>
      <c r="D1" s="39"/>
      <c r="E1" s="39"/>
      <c r="F1" s="39"/>
      <c r="G1" s="39"/>
      <c r="H1" s="39"/>
      <c r="I1" s="39"/>
      <c r="J1" s="39"/>
      <c r="K1" s="39"/>
      <c r="L1" s="39"/>
      <c r="M1" s="39"/>
      <c r="N1" s="39"/>
      <c r="O1" s="39"/>
      <c r="P1" s="39"/>
      <c r="Q1" s="39"/>
      <c r="R1" s="39"/>
      <c r="S1" s="39"/>
      <c r="T1" s="39"/>
      <c r="U1" s="39"/>
    </row>
    <row r="2" spans="1:21" ht="20.25" customHeight="1">
      <c r="A2" s="39"/>
      <c r="B2" s="39"/>
      <c r="C2" s="39"/>
      <c r="D2" s="39"/>
      <c r="E2" s="39"/>
      <c r="F2" s="39"/>
      <c r="G2" s="39"/>
      <c r="H2" s="39"/>
      <c r="I2" s="39"/>
      <c r="J2" s="39"/>
      <c r="K2" s="39"/>
      <c r="L2" s="39"/>
      <c r="M2" s="39"/>
      <c r="N2" s="39"/>
      <c r="O2" s="39"/>
      <c r="P2" s="39"/>
      <c r="Q2" s="39"/>
      <c r="R2" s="39"/>
      <c r="S2" s="39"/>
      <c r="T2" s="39"/>
      <c r="U2" s="39"/>
    </row>
    <row r="3" s="44" customFormat="1" ht="33.75" customHeight="1"/>
    <row r="4" spans="1:21" s="44" customFormat="1" ht="38.5" customHeight="1">
      <c r="A4" s="40" t="s">
        <v>33</v>
      </c>
      <c r="B4" s="41" t="s">
        <v>39</v>
      </c>
      <c r="C4" s="42"/>
      <c r="D4" s="42"/>
      <c r="E4" s="42"/>
      <c r="F4" s="42"/>
      <c r="G4" s="42"/>
      <c r="H4" s="42"/>
      <c r="I4" s="42"/>
      <c r="J4" s="42"/>
      <c r="K4" s="42"/>
      <c r="L4" s="42"/>
      <c r="M4" s="42"/>
      <c r="N4" s="42"/>
      <c r="O4" s="42"/>
      <c r="P4" s="42"/>
      <c r="Q4" s="42"/>
      <c r="R4" s="42"/>
      <c r="S4" s="42"/>
      <c r="T4" s="42"/>
      <c r="U4" s="42"/>
    </row>
    <row r="5" s="44" customFormat="1" ht="26.25" customHeight="1"/>
    <row r="6" spans="1:20" s="44" customFormat="1" ht="26.25" customHeight="1">
      <c r="A6" s="40" t="s">
        <v>34</v>
      </c>
      <c r="B6" s="40" t="s">
        <v>40</v>
      </c>
      <c r="C6" s="44"/>
      <c r="D6" s="44"/>
      <c r="E6" s="44"/>
      <c r="F6" s="44"/>
      <c r="G6" s="44"/>
      <c r="H6" s="44"/>
      <c r="I6" s="44"/>
      <c r="J6" s="44"/>
      <c r="K6" s="44"/>
      <c r="L6" s="44"/>
      <c r="M6" s="44"/>
      <c r="N6" s="44"/>
      <c r="O6" s="44"/>
      <c r="P6" s="44"/>
      <c r="Q6" s="44"/>
      <c r="R6" s="44"/>
      <c r="S6" s="44"/>
      <c r="T6" s="44"/>
    </row>
    <row r="7" s="44" customFormat="1" ht="26.25" customHeight="1"/>
    <row r="8" spans="1:20" s="44" customFormat="1" ht="25.5" customHeight="1">
      <c r="A8" s="40" t="s">
        <v>35</v>
      </c>
      <c r="B8" s="40" t="s">
        <v>41</v>
      </c>
      <c r="E8" s="45"/>
      <c r="F8" s="45"/>
      <c r="G8" s="45"/>
      <c r="H8" s="45"/>
      <c r="I8" s="45"/>
      <c r="J8" s="45"/>
      <c r="K8" s="45"/>
      <c r="L8" s="45"/>
      <c r="M8" s="45"/>
      <c r="N8" s="45"/>
      <c r="O8" s="45"/>
      <c r="P8" s="45"/>
      <c r="Q8" s="45"/>
      <c r="R8" s="45"/>
      <c r="S8" s="45"/>
      <c r="T8" s="45"/>
    </row>
    <row r="9" spans="2:21" s="44" customFormat="1" ht="30.45" customHeight="1">
      <c r="B9" s="42" t="s">
        <v>42</v>
      </c>
      <c r="C9" s="42"/>
      <c r="D9" s="42"/>
      <c r="E9" s="42"/>
      <c r="F9" s="42"/>
      <c r="G9" s="42"/>
      <c r="H9" s="42"/>
      <c r="I9" s="42"/>
      <c r="J9" s="42"/>
      <c r="K9" s="42"/>
      <c r="L9" s="42"/>
      <c r="M9" s="42"/>
      <c r="N9" s="42"/>
      <c r="O9" s="42"/>
      <c r="P9" s="42"/>
      <c r="Q9" s="42"/>
      <c r="R9" s="42"/>
      <c r="S9" s="42"/>
      <c r="T9" s="42"/>
      <c r="U9" s="45"/>
    </row>
    <row r="10" spans="2:20" s="44" customFormat="1" ht="29.25" customHeight="1">
      <c r="B10" s="43" t="s">
        <v>43</v>
      </c>
      <c r="C10" s="43"/>
      <c r="D10" s="43"/>
      <c r="E10" s="43"/>
      <c r="F10" s="43"/>
      <c r="G10" s="43"/>
      <c r="H10" s="43"/>
      <c r="I10" s="43"/>
      <c r="J10" s="43"/>
      <c r="K10" s="43"/>
      <c r="L10" s="43"/>
      <c r="M10" s="43"/>
      <c r="N10" s="43"/>
      <c r="O10" s="43"/>
      <c r="P10" s="43"/>
      <c r="Q10" s="43"/>
      <c r="R10" s="43"/>
      <c r="S10" s="43"/>
      <c r="T10" s="43"/>
    </row>
    <row r="11" s="44" customFormat="1" ht="26.25" customHeight="1"/>
    <row r="12" spans="1:7" s="44" customFormat="1" ht="26.25" customHeight="1">
      <c r="A12" s="40" t="s">
        <v>36</v>
      </c>
      <c r="B12" s="40" t="s">
        <v>44</v>
      </c>
      <c r="C12" s="44"/>
      <c r="G12" s="44"/>
    </row>
    <row r="13" s="44" customFormat="1" ht="26.25" customHeight="1">
      <c r="B13" s="44" t="s">
        <v>45</v>
      </c>
    </row>
    <row r="14" s="44" customFormat="1" ht="26.25" customHeight="1">
      <c r="B14" s="44" t="s">
        <v>46</v>
      </c>
    </row>
    <row r="15" s="44" customFormat="1" ht="26.25" customHeight="1">
      <c r="B15" s="44" t="s">
        <v>47</v>
      </c>
    </row>
    <row r="16" s="44" customFormat="1" ht="26.25" customHeight="1">
      <c r="B16" s="44" t="s">
        <v>48</v>
      </c>
    </row>
    <row r="17" s="44" customFormat="1" ht="34.5" customHeight="1"/>
    <row r="18" spans="1:21" s="44" customFormat="1" ht="30" customHeight="1">
      <c r="A18" s="40" t="s">
        <v>37</v>
      </c>
      <c r="B18" s="41" t="s">
        <v>49</v>
      </c>
      <c r="C18" s="41"/>
      <c r="D18" s="41"/>
      <c r="E18" s="41"/>
      <c r="F18" s="41"/>
      <c r="G18" s="41"/>
      <c r="H18" s="41"/>
      <c r="I18" s="41"/>
      <c r="J18" s="41"/>
      <c r="K18" s="41"/>
      <c r="L18" s="41"/>
      <c r="M18" s="41"/>
      <c r="N18" s="41"/>
      <c r="O18" s="41"/>
      <c r="P18" s="41"/>
      <c r="Q18" s="41"/>
      <c r="R18" s="41"/>
      <c r="S18" s="41"/>
      <c r="T18" s="41"/>
      <c r="U18" s="41"/>
    </row>
    <row r="19" s="44" customFormat="1" ht="30" customHeight="1"/>
    <row r="20" spans="1:20" ht="15">
      <c r="A20" s="40" t="s">
        <v>38</v>
      </c>
      <c r="B20" s="40" t="s">
        <v>50</v>
      </c>
      <c r="C20" s="40"/>
      <c r="D20" s="40"/>
      <c r="E20" s="40"/>
      <c r="F20" s="40"/>
      <c r="G20" s="40"/>
      <c r="H20" s="40"/>
      <c r="I20" s="40"/>
      <c r="J20" s="40"/>
      <c r="K20" s="40"/>
      <c r="L20" s="40"/>
      <c r="M20" s="40"/>
      <c r="N20" s="40"/>
      <c r="O20" s="40"/>
      <c r="P20" s="40"/>
      <c r="Q20" s="40"/>
      <c r="R20" s="40"/>
      <c r="S20" s="40"/>
      <c r="T20" s="40"/>
    </row>
    <row r="24" ht="15">
      <c r="N24" s="46" t="s">
        <v>51</v>
      </c>
    </row>
  </sheetData>
  <mergeCells count="8">
    <mergeCell ref="A1:U2"/>
    <mergeCell ref="B4:U4"/>
    <mergeCell ref="B12:C12"/>
    <mergeCell ref="B18:U18"/>
    <mergeCell ref="E8:T8"/>
    <mergeCell ref="B20:T20"/>
    <mergeCell ref="B6:T6"/>
    <mergeCell ref="B9:T9"/>
  </mergeCells>
  <printOptions/>
  <pageMargins left="0.61" right="0.22" top="0.984251968503937" bottom="0.984251968503937" header="0.511811023622047" footer="0.511811023622047"/>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