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r:id="rId4"/>
    <sheet sheetId="2" name="編製說明" r:id="rId5"/>
  </sheets>
</workbook>
</file>

<file path=xl/sharedStrings.xml><?xml version="1.0" encoding="utf-8"?>
<sst xmlns="http://schemas.openxmlformats.org/spreadsheetml/2006/main" count="106">
  <si>
    <t>公 開 類</t>
  </si>
  <si>
    <t>學 年 報</t>
  </si>
  <si>
    <t>桃園市高級中等學校概況－專業群(職業)科</t>
  </si>
  <si>
    <t>中華民國109學年度</t>
  </si>
  <si>
    <t>設立別、
行政區別及
專業群科別</t>
  </si>
  <si>
    <t>總計</t>
  </si>
  <si>
    <t>按設立別</t>
  </si>
  <si>
    <t xml:space="preserve">　公立</t>
  </si>
  <si>
    <t xml:space="preserve">　私立</t>
  </si>
  <si>
    <t>按行政區別</t>
  </si>
  <si>
    <t>桃園區</t>
  </si>
  <si>
    <t>中壢區</t>
  </si>
  <si>
    <t>大溪區</t>
  </si>
  <si>
    <t>楊梅區</t>
  </si>
  <si>
    <t>蘆竹區</t>
  </si>
  <si>
    <t>大園區</t>
  </si>
  <si>
    <t>龜山區</t>
  </si>
  <si>
    <t>八德區</t>
  </si>
  <si>
    <t>龍潭區</t>
  </si>
  <si>
    <t>平鎮區</t>
  </si>
  <si>
    <t>新屋區</t>
  </si>
  <si>
    <t>觀音區</t>
  </si>
  <si>
    <t>復興區</t>
  </si>
  <si>
    <t>按專業群科別</t>
  </si>
  <si>
    <t>機械群</t>
  </si>
  <si>
    <t>動力機械群</t>
  </si>
  <si>
    <t>電機與電子群</t>
  </si>
  <si>
    <t>化工群</t>
  </si>
  <si>
    <t>土木與建築群</t>
  </si>
  <si>
    <t>商業與管理群</t>
  </si>
  <si>
    <t>外語群</t>
  </si>
  <si>
    <t>設計群</t>
  </si>
  <si>
    <t>農業群</t>
  </si>
  <si>
    <t>食品群</t>
  </si>
  <si>
    <t>家政群</t>
  </si>
  <si>
    <t>餐旅群</t>
  </si>
  <si>
    <t>水產群</t>
  </si>
  <si>
    <t>海事群</t>
  </si>
  <si>
    <t>藝術群</t>
  </si>
  <si>
    <t>服務群</t>
  </si>
  <si>
    <t>其他(綜合)</t>
  </si>
  <si>
    <t>填表</t>
  </si>
  <si>
    <t>資料來源：依據本市轄區內各公私立高級中等學校填報教育部「高級中等學校公務與調查統計報表網路報送系統」之資料彙編。</t>
  </si>
  <si>
    <t>填表說明：本表應於編製期限內經網際網路線上傳送至桃園市政府公務統計行政管理系統。</t>
  </si>
  <si>
    <t>於次年2月底前編報</t>
  </si>
  <si>
    <t>班級數
(班)</t>
  </si>
  <si>
    <t>合計</t>
  </si>
  <si>
    <t>一年級</t>
  </si>
  <si>
    <t>二年級</t>
  </si>
  <si>
    <t>三年級</t>
  </si>
  <si>
    <t>審核</t>
  </si>
  <si>
    <t xml:space="preserve">學生數   (人)  </t>
  </si>
  <si>
    <t>計</t>
  </si>
  <si>
    <t>男</t>
  </si>
  <si>
    <t>女</t>
  </si>
  <si>
    <t xml:space="preserve">一年級 </t>
  </si>
  <si>
    <t>業務主管人員</t>
  </si>
  <si>
    <t>主辦統計人員</t>
  </si>
  <si>
    <t xml:space="preserve">二年級 </t>
  </si>
  <si>
    <t xml:space="preserve">三年級 </t>
  </si>
  <si>
    <t>機關首長</t>
  </si>
  <si>
    <t>編製機關</t>
  </si>
  <si>
    <t>表　　號</t>
  </si>
  <si>
    <t xml:space="preserve">延修生 </t>
  </si>
  <si>
    <t>桃園市政府教育局</t>
  </si>
  <si>
    <t>10411-01-05-2</t>
  </si>
  <si>
    <t>上學年度畢業生數
(人)</t>
  </si>
  <si>
    <t>中華民國110年2月19日編製</t>
  </si>
  <si>
    <t xml:space="preserve">桃園市高級中等學校概況－專業群(職業)科編製說明   </t>
  </si>
  <si>
    <t>一、</t>
  </si>
  <si>
    <t>二、</t>
  </si>
  <si>
    <t>三、</t>
  </si>
  <si>
    <t>四、</t>
  </si>
  <si>
    <t>五、</t>
  </si>
  <si>
    <t>六、</t>
  </si>
  <si>
    <t>統計範圍及對象：凡在本市轄區內之公私立高級中等學校開設專業群(職業)科之班級、學生及畢業生均為統計對象。</t>
  </si>
  <si>
    <t>統計標準時間：除上學年度畢業生數以上學年度事實為準，餘均以每學年度第1學期9月底之事實為準。</t>
  </si>
  <si>
    <t>分類標準：</t>
  </si>
  <si>
    <t>(一)縱項目：
       1.按班級數、學生數及上學年度畢業生數分。
       2.班級數按年級分。
       3.學生數按年級及性別分。
       4.上學年度畢業生數按性別分。</t>
  </si>
  <si>
    <t>(二)橫項目：
       1.按設立別、行政區別及專業群科別分。
       2.專業群科別按機械群、動力機械群、電機與電子群、化工群、土木與建築群、商業與管理 群、外語群、設計群、農業群、食品群、家政群、
          餐旅群、水產群、海事群、藝術群及綜合等群別分。</t>
  </si>
  <si>
    <t>統計項目定義：</t>
  </si>
  <si>
    <t>(一)高級中等學校：依高級中等教育法及其施行細則、高級中等學校組織設置及員額編制標準設立之學校。</t>
  </si>
  <si>
    <t>(二)學生數：以公私立高級中等學校開設專業群(職業)科並具有學籍之學生人數為準。</t>
  </si>
  <si>
    <t>(三)畢業生：以公私立高級中等學校開始專業群(職業)科之學生，並修滿課程及就學年限取得畢業證書者，畢業生數係指上學年度畢業生人數。</t>
  </si>
  <si>
    <t>(四)專業群科：</t>
  </si>
  <si>
    <t xml:space="preserve">        1.機械群：機械科、鑄造科、板金科、機工科、機械木模科、配管科、模具科、機電科、製圖科、電腦繪圖科、生物產業機電科。</t>
  </si>
  <si>
    <t xml:space="preserve">        2.動力機械群：農業機械科、汽車科、汽車修護科、重機科、飛機修護科、動力機械群。</t>
  </si>
  <si>
    <t xml:space="preserve">        3.電機與電子群：資訊科、電子科、控制科 、電機科、冷凍空調科、航空電子科、電子通信科。</t>
  </si>
  <si>
    <t xml:space="preserve">        4.化工群：化工科、紡織科、染整科、環境檢驗科。</t>
  </si>
  <si>
    <t xml:space="preserve">        5.土木與建築群：建築科、土木科、消防工程科。</t>
  </si>
  <si>
    <t xml:space="preserve">        6.商業與管理群：農產行銷科、商業經營科、國際貿易科、會計事務科、資料處理科、文書事務科、不動產事務科、電子商務科、流通管理科、</t>
  </si>
  <si>
    <t xml:space="preserve">           水產經營科、航運管理科。</t>
  </si>
  <si>
    <t xml:space="preserve">        7.外語群：應用外語科(英文組)、應用外語科(日文組)。</t>
  </si>
  <si>
    <t xml:space="preserve">        8.設計群：家具木工科、美工科、美術工藝科、陶瓷工程科、室內空間設計科、圖文傳播科、金屬工藝科、家具設計科、廣告設 計科、
           多媒体設計科、室內設計科。</t>
  </si>
  <si>
    <t xml:space="preserve">        9.農業群：農場經營科、園藝科、森林科、野生動物保育科、造園科、畜產保健科。</t>
  </si>
  <si>
    <t xml:space="preserve">        10.食品群：食品加工科、食品科、水產食品科。</t>
  </si>
  <si>
    <t xml:space="preserve">        11.家政群：家政科、服裝科、幼兒保育科、美容科、時尚模特兒科、照顧服務科、流行服飾科。</t>
  </si>
  <si>
    <t xml:space="preserve">        12.餐旅群：觀光事業科、餐飲管理科、餐飲服務科、餐旅管理科。</t>
  </si>
  <si>
    <t xml:space="preserve">        13.水產群：漁業科、水產養殖科。</t>
  </si>
  <si>
    <t xml:space="preserve">        14.海事群：輪機科、航海科。</t>
  </si>
  <si>
    <t xml:space="preserve">        15.藝術群：戲劇科、音樂科、舞蹈科、美術科、影劇科、西樂科、國樂科、歌仔戲科、劇場藝術科、電影電視科、表演藝術科、多媒體動畫科、</t>
  </si>
  <si>
    <t xml:space="preserve">             客家戲科、時尚工藝科、戲曲音樂科、京劇科、民俗技藝科。</t>
  </si>
  <si>
    <t xml:space="preserve">        16.綜合：綜合職能科。</t>
  </si>
  <si>
    <t>資料蒐集方法及編製程序：依據本市轄區內各公私立高級中等學校填報教育部「高級中等學校公務與調查統計報表網路報送系統」資料，經審核後彙編。</t>
  </si>
  <si>
    <t>編送對象：本表應於編製期限內經網際網路線上傳送至桃園市政府公務統計行政管理系統。</t>
  </si>
  <si>
    <t xml:space="preserve"> </t>
  </si>
</sst>
</file>

<file path=xl/styles.xml><?xml version="1.0" encoding="utf-8"?>
<styleSheet xmlns="http://schemas.openxmlformats.org/spreadsheetml/2006/main">
  <numFmts count="1">
    <numFmt formatCode="_(* #,##0_);_(* \(#,##0\);_(* &quot;-&quot;_);_(@_)" numFmtId="188"/>
  </numFmts>
  <fonts count="10">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0"/>
      <color theme="1"/>
      <name val="標楷體"/>
    </font>
    <font>
      <b val="false"/>
      <i val="false"/>
      <u val="none"/>
      <sz val="12"/>
      <color theme="1"/>
      <name val="標楷體"/>
    </font>
    <font>
      <b val="false"/>
      <i val="false"/>
      <u val="none"/>
      <sz val="12"/>
      <color theme="1"/>
      <name val="Times New Roman"/>
    </font>
    <font>
      <b val="true"/>
      <i val="false"/>
      <u val="none"/>
      <sz val="24"/>
      <color theme="1"/>
      <name val="標楷體"/>
    </font>
    <font>
      <b val="true"/>
      <i val="false"/>
      <u val="none"/>
      <sz val="24"/>
      <color theme="1"/>
      <name val="Times New Roman"/>
    </font>
    <font>
      <b val="false"/>
      <i val="false"/>
      <u val="none"/>
      <sz val="16"/>
      <color theme="1"/>
      <name val="標楷體"/>
    </font>
    <font>
      <b val="false"/>
      <i val="false"/>
      <u val="none"/>
      <sz val="16"/>
      <color theme="1"/>
      <name val="Times New Roman"/>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none"/>
      <bottom style="thin">
        <color rgb="FF000000"/>
      </bottom>
    </border>
    <border>
      <left style="thin">
        <color rgb="FF000000"/>
      </left>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49" fontId="4" xfId="1" applyNumberFormat="true" applyFont="true">
      <alignment horizontal="center" vertical="center"/>
    </xf>
    <xf numFmtId="0" fontId="4" borderId="3" xfId="1" applyFont="true" applyBorder="true">
      <alignment horizontal="center" vertical="center" wrapText="true"/>
    </xf>
    <xf numFmtId="0" fontId="5" borderId="3" xfId="1" applyFont="true" applyBorder="true">
      <alignment horizontal="center" vertical="center"/>
    </xf>
    <xf numFmtId="0" fontId="4" borderId="4" xfId="1" applyFont="true" applyBorder="true">
      <alignment horizontal="left" vertical="center" indent="1"/>
    </xf>
    <xf numFmtId="0" fontId="4" borderId="5" xfId="1" applyFont="true" applyBorder="true">
      <alignment horizontal="left" vertical="center" indent="1"/>
    </xf>
    <xf numFmtId="0" fontId="5" borderId="5" xfId="1" applyFont="true" applyBorder="true">
      <alignment horizontal="left" vertical="center" indent="1"/>
    </xf>
    <xf numFmtId="0" fontId="4" borderId="5" xfId="1" applyFont="true" applyBorder="true">
      <alignment horizontal="center" vertical="center"/>
    </xf>
    <xf numFmtId="0" fontId="4" borderId="6" xfId="1" applyFont="true" applyBorder="true">
      <alignment horizontal="center" vertical="center"/>
    </xf>
    <xf numFmtId="0" fontId="4" borderId="4" xfId="1" applyFont="true" applyBorder="true">
      <alignment horizontal="center" vertical="center"/>
    </xf>
    <xf numFmtId="0" fontId="4" borderId="6" xfId="1" applyFont="true" applyBorder="true">
      <alignment horizontal="left" vertical="center" indent="1"/>
    </xf>
    <xf numFmtId="0" fontId="4" xfId="1" applyFont="true">
      <alignment horizontal="left" vertical="center"/>
    </xf>
    <xf numFmtId="0" fontId="4" xfId="1" applyFont="true"/>
    <xf numFmtId="0" fontId="4" xfId="1" applyFont="true">
      <alignment horizontal="left" wrapText="true"/>
    </xf>
    <xf numFmtId="0" fontId="4" borderId="7" xfId="1" applyFont="true" applyBorder="true"/>
    <xf numFmtId="0" fontId="4" xfId="1" applyFont="true">
      <alignment horizontal="center" vertical="center"/>
    </xf>
    <xf numFmtId="0" fontId="4" borderId="1" xfId="1" applyFont="true" applyBorder="true">
      <alignment horizontal="center" vertical="center" wrapText="true"/>
    </xf>
    <xf numFmtId="0" fontId="5" borderId="1" xfId="1" applyFont="true" applyBorder="true">
      <alignment horizontal="center" vertical="center"/>
    </xf>
    <xf numFmtId="188" fontId="5" borderId="2" xfId="1" applyNumberFormat="true" applyFont="true" applyBorder="true">
      <alignment vertical="center"/>
    </xf>
    <xf numFmtId="188" fontId="5" xfId="1" applyNumberFormat="true" applyFont="true">
      <alignment vertical="center"/>
    </xf>
    <xf numFmtId="188" fontId="5" borderId="7" xfId="1" applyNumberFormat="true" applyFont="true" applyBorder="true">
      <alignment vertical="center"/>
    </xf>
    <xf numFmtId="188" fontId="5" borderId="8" xfId="1" applyNumberFormat="true" applyFont="true" applyBorder="true">
      <alignment vertical="center"/>
    </xf>
    <xf numFmtId="0" fontId="5" borderId="7" xfId="1" applyFont="true" applyBorder="true"/>
    <xf numFmtId="0" fontId="5" xfId="1" applyFont="true">
      <alignment vertical="center"/>
    </xf>
    <xf numFmtId="0" fontId="5" xfId="1" applyFont="true">
      <alignment horizontal="left" vertical="center"/>
    </xf>
    <xf numFmtId="0" fontId="5" borderId="7" xfId="1" applyFont="true" applyBorder="true">
      <alignment horizontal="right"/>
    </xf>
    <xf numFmtId="0" fontId="5" xfId="1" applyFont="true">
      <alignment horizontal="right" vertical="center"/>
    </xf>
    <xf numFmtId="0" fontId="5" borderId="6" xfId="1" applyFont="true" applyBorder="true"/>
    <xf numFmtId="0" fontId="4" borderId="9" xfId="1" applyFont="true" applyBorder="true">
      <alignment horizontal="center"/>
    </xf>
    <xf numFmtId="0" fontId="5" borderId="7" xfId="1" applyFont="true" applyBorder="true">
      <alignment horizontal="center" vertical="center"/>
    </xf>
    <xf numFmtId="0" fontId="5" borderId="3" xfId="1" applyFont="true" applyBorder="true">
      <alignment horizontal="center"/>
    </xf>
    <xf numFmtId="0" fontId="5" borderId="9" xfId="1" applyFont="true" applyBorder="true">
      <alignment horizontal="center"/>
    </xf>
    <xf numFmtId="49" fontId="4" borderId="1" xfId="1" applyNumberFormat="true" applyFont="true" applyBorder="true">
      <alignment horizontal="center" vertical="center" wrapText="true"/>
    </xf>
    <xf numFmtId="0" fontId="5" borderId="2" xfId="1" applyFont="true" applyBorder="true">
      <alignment vertical="center"/>
    </xf>
    <xf numFmtId="0" fontId="5" xfId="1" applyFont="true">
      <alignment horizontal="center"/>
    </xf>
    <xf numFmtId="0" fontId="5" borderId="10" xfId="1" applyFont="true" applyBorder="true">
      <alignment horizontal="center"/>
    </xf>
    <xf numFmtId="0" fontId="5" borderId="9" xfId="1" applyFont="true" applyBorder="true">
      <alignment horizontal="center" vertical="center"/>
    </xf>
    <xf numFmtId="0" fontId="4" borderId="9" xfId="1" applyFont="true" applyBorder="true">
      <alignment horizontal="center" vertical="center" wrapText="true"/>
    </xf>
    <xf numFmtId="0" fontId="4" xfId="1" applyFont="true">
      <alignment horizontal="right" vertical="center"/>
    </xf>
    <xf numFmtId="0" fontId="5" xfId="1" applyFont="true"/>
    <xf numFmtId="0" fontId="6" xfId="1" applyFont="true">
      <alignment horizontal="center" vertical="top"/>
    </xf>
    <xf numFmtId="0" fontId="7" xfId="1" applyFont="true">
      <alignment horizontal="center" vertical="top"/>
    </xf>
    <xf numFmtId="0" fontId="8" xfId="1" applyFont="true">
      <alignment vertical="top"/>
    </xf>
    <xf numFmtId="0" fontId="8" xfId="1" applyFont="true">
      <alignment horizontal="left" vertical="top" wrapText="true"/>
    </xf>
    <xf numFmtId="0" fontId="8" xfId="1" applyFont="true">
      <alignment horizontal="left" vertical="top"/>
    </xf>
    <xf numFmtId="0" fontId="9" xfId="1" applyFont="true">
      <alignment horizontal="left" vertical="top" wrapText="true"/>
    </xf>
    <xf numFmtId="0" fontId="9" xfId="1" applyFont="true">
      <alignment horizontal="left" vertical="top"/>
    </xf>
    <xf numFmtId="0" fontId="9" xfId="1" applyFont="true">
      <alignment vertical="top"/>
    </xf>
    <xf numFmtId="0" fontId="8" xfId="1" applyFont="true">
      <alignment vertical="top" wrapText="true"/>
    </xf>
    <xf numFmtId="0" fontId="5" xfId="1" applyFont="true">
      <alignment vertical="top"/>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51"/>
  <sheetViews>
    <sheetView zoomScale="85" topLeftCell="A18" workbookViewId="0" showGridLines="1" showRowColHeaders="1">
      <selection activeCell="G19" sqref="G19:G19"/>
    </sheetView>
  </sheetViews>
  <sheetFormatPr customHeight="false" defaultColWidth="9.00390625" defaultRowHeight="15.75"/>
  <cols>
    <col min="1" max="1" bestFit="false" customWidth="true" style="42" width="16.140625" hidden="false" outlineLevel="0"/>
    <col min="2" max="5" bestFit="false" customWidth="true" style="42" width="9.7109375" hidden="false" outlineLevel="0"/>
    <col min="6" max="8" bestFit="false" customWidth="true" style="42" width="12.57421875" hidden="false" outlineLevel="0"/>
    <col min="9" max="14" bestFit="false" customWidth="true" style="42" width="11.421875" hidden="false" outlineLevel="0"/>
    <col min="15" max="16" bestFit="false" customWidth="true" style="42" width="9.140625" hidden="false" outlineLevel="0"/>
    <col min="17" max="17" bestFit="false" customWidth="true" style="42" width="12.57421875" hidden="false" outlineLevel="0"/>
    <col min="18" max="19" bestFit="false" customWidth="true" style="42" width="11.421875" hidden="false" outlineLevel="0"/>
    <col min="20" max="16384" bestFit="false" style="42" width="9.28125" hidden="false" outlineLevel="0"/>
  </cols>
  <sheetData>
    <row r="1">
      <c r="A1" s="2" t="s">
        <v>0</v>
      </c>
      <c r="O1" s="31" t="s">
        <v>61</v>
      </c>
      <c r="P1" s="33"/>
      <c r="Q1" s="31" t="s">
        <v>64</v>
      </c>
      <c r="R1" s="38"/>
      <c r="S1" s="33"/>
    </row>
    <row r="2">
      <c r="A2" s="2" t="s">
        <v>1</v>
      </c>
      <c r="B2" s="17" t="s">
        <v>44</v>
      </c>
      <c r="C2" s="25"/>
      <c r="D2" s="25"/>
      <c r="E2" s="25"/>
      <c r="F2" s="25"/>
      <c r="G2" s="25"/>
      <c r="H2" s="25"/>
      <c r="I2" s="25"/>
      <c r="J2" s="25"/>
      <c r="K2" s="28"/>
      <c r="L2" s="25"/>
      <c r="M2" s="25"/>
      <c r="N2" s="30"/>
      <c r="O2" s="31" t="s">
        <v>62</v>
      </c>
      <c r="P2" s="33"/>
      <c r="Q2" s="34" t="s">
        <v>65</v>
      </c>
      <c r="R2" s="38"/>
      <c r="S2" s="33"/>
    </row>
    <row r="3">
      <c r="A3" s="3" t="s">
        <v>2</v>
      </c>
      <c r="B3" s="3"/>
      <c r="C3" s="3"/>
      <c r="D3" s="3"/>
      <c r="E3" s="3"/>
      <c r="F3" s="3"/>
      <c r="G3" s="3"/>
      <c r="H3" s="3"/>
      <c r="I3" s="3"/>
      <c r="J3" s="3"/>
      <c r="K3" s="3"/>
      <c r="L3" s="3"/>
      <c r="M3" s="3"/>
      <c r="N3" s="3"/>
      <c r="O3" s="3"/>
      <c r="P3" s="3"/>
      <c r="Q3" s="3"/>
      <c r="R3" s="3"/>
      <c r="S3" s="3"/>
    </row>
    <row r="4">
      <c r="A4" s="4" t="s">
        <v>3</v>
      </c>
      <c r="B4" s="18"/>
      <c r="C4" s="18"/>
      <c r="D4" s="18"/>
      <c r="E4" s="18"/>
      <c r="F4" s="18"/>
      <c r="G4" s="18"/>
      <c r="H4" s="18"/>
      <c r="I4" s="18"/>
      <c r="J4" s="18"/>
      <c r="K4" s="18"/>
      <c r="L4" s="18"/>
      <c r="M4" s="18"/>
      <c r="N4" s="18"/>
      <c r="O4" s="18"/>
      <c r="P4" s="18"/>
      <c r="Q4" s="18"/>
      <c r="R4" s="18"/>
      <c r="S4" s="18"/>
    </row>
    <row r="5" ht="5.25" customHeight="true">
      <c r="F5" s="25"/>
      <c r="G5" s="25"/>
      <c r="H5" s="25"/>
      <c r="I5" s="25"/>
      <c r="J5" s="25"/>
      <c r="K5" s="25"/>
      <c r="L5" s="25"/>
      <c r="M5" s="25"/>
      <c r="N5" s="25"/>
      <c r="O5" s="32"/>
      <c r="P5" s="32"/>
      <c r="Q5" s="25"/>
      <c r="R5" s="25"/>
      <c r="S5" s="25"/>
    </row>
    <row r="6" ht="29.25" s="26" customFormat="true" customHeight="true">
      <c r="A6" s="5" t="s">
        <v>4</v>
      </c>
      <c r="B6" s="19" t="s">
        <v>45</v>
      </c>
      <c r="C6" s="20"/>
      <c r="D6" s="20"/>
      <c r="E6" s="20"/>
      <c r="F6" s="19" t="s">
        <v>51</v>
      </c>
      <c r="G6" s="20"/>
      <c r="H6" s="20"/>
      <c r="I6" s="20"/>
      <c r="J6" s="20"/>
      <c r="K6" s="20"/>
      <c r="L6" s="20"/>
      <c r="M6" s="20"/>
      <c r="N6" s="20"/>
      <c r="O6" s="20"/>
      <c r="P6" s="20"/>
      <c r="Q6" s="19" t="s">
        <v>66</v>
      </c>
      <c r="R6" s="20"/>
      <c r="S6" s="39"/>
    </row>
    <row r="7" ht="29.25" s="26" customFormat="true" customHeight="true">
      <c r="A7" s="6"/>
      <c r="B7" s="20"/>
      <c r="C7" s="20"/>
      <c r="D7" s="20"/>
      <c r="E7" s="20"/>
      <c r="F7" s="19" t="s">
        <v>46</v>
      </c>
      <c r="G7" s="20"/>
      <c r="H7" s="20"/>
      <c r="I7" s="19" t="s">
        <v>55</v>
      </c>
      <c r="J7" s="20"/>
      <c r="K7" s="19" t="s">
        <v>58</v>
      </c>
      <c r="L7" s="20"/>
      <c r="M7" s="19" t="s">
        <v>59</v>
      </c>
      <c r="N7" s="20"/>
      <c r="O7" s="19" t="s">
        <v>63</v>
      </c>
      <c r="P7" s="20"/>
      <c r="Q7" s="20"/>
      <c r="R7" s="20"/>
      <c r="S7" s="39"/>
    </row>
    <row r="8" ht="29.25" s="26" customFormat="true" customHeight="true">
      <c r="A8" s="6"/>
      <c r="B8" s="19" t="s">
        <v>46</v>
      </c>
      <c r="C8" s="19" t="s">
        <v>47</v>
      </c>
      <c r="D8" s="19" t="s">
        <v>48</v>
      </c>
      <c r="E8" s="19" t="s">
        <v>49</v>
      </c>
      <c r="F8" s="19" t="s">
        <v>52</v>
      </c>
      <c r="G8" s="19" t="s">
        <v>53</v>
      </c>
      <c r="H8" s="19" t="s">
        <v>54</v>
      </c>
      <c r="I8" s="19" t="s">
        <v>53</v>
      </c>
      <c r="J8" s="19" t="s">
        <v>54</v>
      </c>
      <c r="K8" s="19" t="s">
        <v>53</v>
      </c>
      <c r="L8" s="19" t="s">
        <v>54</v>
      </c>
      <c r="M8" s="19" t="s">
        <v>53</v>
      </c>
      <c r="N8" s="19" t="s">
        <v>54</v>
      </c>
      <c r="O8" s="19" t="s">
        <v>53</v>
      </c>
      <c r="P8" s="19" t="s">
        <v>54</v>
      </c>
      <c r="Q8" s="35" t="s">
        <v>46</v>
      </c>
      <c r="R8" s="19" t="s">
        <v>53</v>
      </c>
      <c r="S8" s="40" t="s">
        <v>54</v>
      </c>
    </row>
    <row r="9" ht="33.75" s="26" customFormat="true" customHeight="true">
      <c r="A9" s="7" t="s">
        <v>5</v>
      </c>
      <c r="B9" s="21" t="n">
        <f>SUM(C9:E9)</f>
        <v>837</v>
      </c>
      <c r="C9" s="21" t="n">
        <f>SUM(C11:C12)</f>
        <v>274</v>
      </c>
      <c r="D9" s="21" t="n">
        <f>SUM(D11:D12)</f>
        <v>279</v>
      </c>
      <c r="E9" s="21" t="n">
        <f>SUM(E11:E12)</f>
        <v>284</v>
      </c>
      <c r="F9" s="21" t="n">
        <f>SUM(G9:H9)</f>
        <v>28965</v>
      </c>
      <c r="G9" s="21" t="n">
        <f>SUM(I9,K9,M9,O9)</f>
        <v>16178</v>
      </c>
      <c r="H9" s="21" t="n">
        <f>SUM(J9,L9,N9,P9)</f>
        <v>12787</v>
      </c>
      <c r="I9" s="21" t="n">
        <f>SUM(I11:I12)</f>
        <v>5571</v>
      </c>
      <c r="J9" s="21" t="n">
        <f>SUM(J11:J12)</f>
        <v>4348</v>
      </c>
      <c r="K9" s="21" t="n">
        <f>SUM(K11:K12)</f>
        <v>5198</v>
      </c>
      <c r="L9" s="21" t="n">
        <f>SUM(L11:L12)</f>
        <v>4067</v>
      </c>
      <c r="M9" s="21" t="n">
        <f>SUM(M11:M12)</f>
        <v>5391</v>
      </c>
      <c r="N9" s="21" t="n">
        <f>SUM(N11:N12)</f>
        <v>4370</v>
      </c>
      <c r="O9" s="21" t="n">
        <f>SUM(O11:O12)</f>
        <v>18</v>
      </c>
      <c r="P9" s="21" t="n">
        <f>SUM(P11:P12)</f>
        <v>2</v>
      </c>
      <c r="Q9" s="21" t="n">
        <f>SUM(R9:S9)</f>
        <v>9543</v>
      </c>
      <c r="R9" s="22" t="n">
        <f>SUM(R11:R12)</f>
        <v>5063</v>
      </c>
      <c r="S9" s="22" t="n">
        <f>SUM(S11:S12)</f>
        <v>4480</v>
      </c>
    </row>
    <row r="10" ht="33.75" s="26" customFormat="true" customHeight="true">
      <c r="A10" s="8" t="s">
        <v>6</v>
      </c>
      <c r="B10" s="22"/>
      <c r="C10" s="22"/>
      <c r="D10" s="22"/>
      <c r="E10" s="22"/>
      <c r="F10" s="22"/>
      <c r="G10" s="22"/>
      <c r="H10" s="22"/>
      <c r="I10" s="22"/>
      <c r="J10" s="22"/>
      <c r="K10" s="22"/>
      <c r="L10" s="22"/>
      <c r="M10" s="22"/>
      <c r="N10" s="22"/>
      <c r="O10" s="22"/>
      <c r="P10" s="22"/>
      <c r="Q10" s="22"/>
      <c r="R10" s="22"/>
      <c r="S10" s="22"/>
    </row>
    <row r="11" ht="33.75" s="26" customFormat="true" customHeight="true">
      <c r="A11" s="8" t="s">
        <v>7</v>
      </c>
      <c r="B11" s="22" t="n">
        <f>SUM(C11:E11)</f>
        <v>198</v>
      </c>
      <c r="C11" s="22" t="n">
        <v>68</v>
      </c>
      <c r="D11" s="22" t="n">
        <v>67</v>
      </c>
      <c r="E11" s="22" t="n">
        <v>63</v>
      </c>
      <c r="F11" s="22" t="n">
        <f>SUM(G11:H11)</f>
        <v>6487</v>
      </c>
      <c r="G11" s="22" t="n">
        <f>SUM(I11,K11,M11,O11)</f>
        <v>3779</v>
      </c>
      <c r="H11" s="22" t="n">
        <f>SUM(J11,L11,N11,P11)</f>
        <v>2708</v>
      </c>
      <c r="I11" s="22" t="n">
        <v>1313</v>
      </c>
      <c r="J11" s="22" t="n">
        <v>939</v>
      </c>
      <c r="K11" s="22" t="n">
        <v>1252</v>
      </c>
      <c r="L11" s="22" t="n">
        <v>863</v>
      </c>
      <c r="M11" s="22" t="n">
        <v>1196</v>
      </c>
      <c r="N11" s="22" t="n">
        <v>904</v>
      </c>
      <c r="O11" s="22" t="n">
        <v>18</v>
      </c>
      <c r="P11" s="22" t="n">
        <v>2</v>
      </c>
      <c r="Q11" s="22" t="n">
        <f>SUM(R11:S11)</f>
        <v>2022</v>
      </c>
      <c r="R11" s="22" t="n">
        <v>1101</v>
      </c>
      <c r="S11" s="22" t="n">
        <v>921</v>
      </c>
    </row>
    <row r="12" ht="33.75" s="26" customFormat="true" customHeight="true">
      <c r="A12" s="8" t="s">
        <v>8</v>
      </c>
      <c r="B12" s="22" t="n">
        <f>SUM(C12:E12)</f>
        <v>639</v>
      </c>
      <c r="C12" s="22" t="n">
        <v>206</v>
      </c>
      <c r="D12" s="22" t="n">
        <v>212</v>
      </c>
      <c r="E12" s="22" t="n">
        <v>221</v>
      </c>
      <c r="F12" s="22" t="n">
        <f>SUM(G12:H12)</f>
        <v>22478</v>
      </c>
      <c r="G12" s="22" t="n">
        <f>SUM(I12,K12,M12,O12)</f>
        <v>12399</v>
      </c>
      <c r="H12" s="22" t="n">
        <f>SUM(J12,L12,N12,P12)</f>
        <v>10079</v>
      </c>
      <c r="I12" s="22" t="n">
        <v>4258</v>
      </c>
      <c r="J12" s="22" t="n">
        <v>3409</v>
      </c>
      <c r="K12" s="22" t="n">
        <v>3946</v>
      </c>
      <c r="L12" s="22" t="n">
        <v>3204</v>
      </c>
      <c r="M12" s="22" t="n">
        <v>4195</v>
      </c>
      <c r="N12" s="22" t="n">
        <v>3466</v>
      </c>
      <c r="O12" s="22" t="n">
        <v>0</v>
      </c>
      <c r="P12" s="22" t="n">
        <v>0</v>
      </c>
      <c r="Q12" s="22" t="n">
        <f>SUM(R12:S12)</f>
        <v>7521</v>
      </c>
      <c r="R12" s="22" t="n">
        <v>3962</v>
      </c>
      <c r="S12" s="22" t="n">
        <v>3559</v>
      </c>
    </row>
    <row r="13" ht="33.75" s="26" customFormat="true" customHeight="true">
      <c r="A13" s="9"/>
      <c r="B13" s="22"/>
      <c r="C13" s="22"/>
      <c r="D13" s="22"/>
      <c r="E13" s="22"/>
      <c r="F13" s="22"/>
      <c r="G13" s="22"/>
      <c r="H13" s="22"/>
      <c r="I13" s="22"/>
      <c r="J13" s="22"/>
      <c r="K13" s="22"/>
      <c r="L13" s="22"/>
      <c r="M13" s="22"/>
      <c r="N13" s="22"/>
      <c r="O13" s="22"/>
      <c r="P13" s="22"/>
      <c r="Q13" s="22"/>
      <c r="R13" s="22"/>
      <c r="S13" s="22"/>
    </row>
    <row r="14" ht="33.75" s="26" customFormat="true" customHeight="true">
      <c r="A14" s="8" t="s">
        <v>9</v>
      </c>
      <c r="B14" s="22"/>
      <c r="C14" s="22"/>
      <c r="D14" s="22"/>
      <c r="E14" s="22"/>
      <c r="F14" s="22"/>
      <c r="G14" s="22"/>
      <c r="H14" s="22"/>
      <c r="I14" s="22"/>
      <c r="J14" s="22"/>
      <c r="K14" s="22"/>
      <c r="L14" s="22"/>
      <c r="M14" s="22"/>
      <c r="N14" s="22"/>
      <c r="O14" s="22"/>
      <c r="P14" s="22"/>
      <c r="Q14" s="22"/>
      <c r="R14" s="22"/>
      <c r="S14" s="22"/>
    </row>
    <row r="15" ht="33.75" s="26" customFormat="true" customHeight="true">
      <c r="A15" s="10" t="s">
        <v>10</v>
      </c>
      <c r="B15" s="22" t="n">
        <f>SUM(C15:E15)</f>
        <v>106</v>
      </c>
      <c r="C15" s="22" t="n">
        <v>37</v>
      </c>
      <c r="D15" s="22" t="n">
        <v>36</v>
      </c>
      <c r="E15" s="22" t="n">
        <v>33</v>
      </c>
      <c r="F15" s="22" t="n">
        <f>SUM(G15:H15)</f>
        <v>3972</v>
      </c>
      <c r="G15" s="22" t="n">
        <f>SUM(I15,K15,M15,O15)</f>
        <v>2503</v>
      </c>
      <c r="H15" s="22" t="n">
        <f>SUM(J15,L15,N15,P15)</f>
        <v>1469</v>
      </c>
      <c r="I15" s="22" t="n">
        <v>884</v>
      </c>
      <c r="J15" s="22" t="n">
        <v>498</v>
      </c>
      <c r="K15" s="22" t="n">
        <v>819</v>
      </c>
      <c r="L15" s="22" t="n">
        <v>481</v>
      </c>
      <c r="M15" s="22" t="n">
        <v>791</v>
      </c>
      <c r="N15" s="22" t="n">
        <v>489</v>
      </c>
      <c r="O15" s="22" t="n">
        <v>9</v>
      </c>
      <c r="P15" s="22" t="n">
        <v>1</v>
      </c>
      <c r="Q15" s="22" t="n">
        <f>SUM(R15:S15)</f>
        <v>1269</v>
      </c>
      <c r="R15" s="22" t="n">
        <v>790</v>
      </c>
      <c r="S15" s="22" t="n">
        <v>479</v>
      </c>
    </row>
    <row r="16" ht="33.75" s="26" customFormat="true" customHeight="true">
      <c r="A16" s="10" t="s">
        <v>11</v>
      </c>
      <c r="B16" s="22" t="n">
        <f>SUM(C16:E16)</f>
        <v>165</v>
      </c>
      <c r="C16" s="22" t="n">
        <v>54</v>
      </c>
      <c r="D16" s="22" t="n">
        <v>55</v>
      </c>
      <c r="E16" s="22" t="n">
        <v>56</v>
      </c>
      <c r="F16" s="22" t="n">
        <f>SUM(G16:H16)</f>
        <v>5827</v>
      </c>
      <c r="G16" s="22" t="n">
        <f>SUM(I16,K16,M16,O16)</f>
        <v>2586</v>
      </c>
      <c r="H16" s="22" t="n">
        <f>SUM(J16,L16,N16,P16)</f>
        <v>3241</v>
      </c>
      <c r="I16" s="22" t="n">
        <v>854</v>
      </c>
      <c r="J16" s="22" t="n">
        <v>1078</v>
      </c>
      <c r="K16" s="22" t="n">
        <v>813</v>
      </c>
      <c r="L16" s="22" t="n">
        <v>1032</v>
      </c>
      <c r="M16" s="22" t="n">
        <v>918</v>
      </c>
      <c r="N16" s="22" t="n">
        <v>1130</v>
      </c>
      <c r="O16" s="22" t="n">
        <v>1</v>
      </c>
      <c r="P16" s="22" t="n">
        <v>1</v>
      </c>
      <c r="Q16" s="22" t="n">
        <f>SUM(R16:S16)</f>
        <v>2012</v>
      </c>
      <c r="R16" s="22" t="n">
        <v>789</v>
      </c>
      <c r="S16" s="22" t="n">
        <v>1223</v>
      </c>
    </row>
    <row r="17" ht="33.75" s="26" customFormat="true" customHeight="true">
      <c r="A17" s="10" t="s">
        <v>12</v>
      </c>
      <c r="B17" s="22" t="n">
        <f>SUM(C17:E17)</f>
        <v>18</v>
      </c>
      <c r="C17" s="22" t="n">
        <v>6</v>
      </c>
      <c r="D17" s="22" t="n">
        <v>6</v>
      </c>
      <c r="E17" s="22" t="n">
        <v>6</v>
      </c>
      <c r="F17" s="22" t="n">
        <f>SUM(G17:H17)</f>
        <v>255</v>
      </c>
      <c r="G17" s="22" t="n">
        <f>SUM(I17,K17,M17,O17)</f>
        <v>163</v>
      </c>
      <c r="H17" s="22" t="n">
        <f>SUM(J17,L17,N17,P17)</f>
        <v>92</v>
      </c>
      <c r="I17" s="22" t="n">
        <v>49</v>
      </c>
      <c r="J17" s="22" t="n">
        <v>26</v>
      </c>
      <c r="K17" s="22" t="n">
        <v>51</v>
      </c>
      <c r="L17" s="22" t="n">
        <v>35</v>
      </c>
      <c r="M17" s="22" t="n">
        <v>63</v>
      </c>
      <c r="N17" s="22" t="n">
        <v>31</v>
      </c>
      <c r="O17" s="22" t="n">
        <v>0</v>
      </c>
      <c r="P17" s="22" t="n">
        <v>0</v>
      </c>
      <c r="Q17" s="22" t="n">
        <f>SUM(R17:S17)</f>
        <v>74</v>
      </c>
      <c r="R17" s="22" t="n">
        <v>39</v>
      </c>
      <c r="S17" s="22" t="n">
        <v>35</v>
      </c>
    </row>
    <row r="18" ht="33.75" s="26" customFormat="true" customHeight="true">
      <c r="A18" s="10" t="s">
        <v>13</v>
      </c>
      <c r="B18" s="22" t="n">
        <f>SUM(C18:E18)</f>
        <v>160</v>
      </c>
      <c r="C18" s="22" t="n">
        <v>51</v>
      </c>
      <c r="D18" s="22" t="n">
        <v>51</v>
      </c>
      <c r="E18" s="22" t="n">
        <v>58</v>
      </c>
      <c r="F18" s="22" t="n">
        <f>SUM(G18:H18)</f>
        <v>5508</v>
      </c>
      <c r="G18" s="22" t="n">
        <f>SUM(I18,K18,M18,O18)</f>
        <v>3122</v>
      </c>
      <c r="H18" s="22" t="n">
        <f>SUM(J18,L18,N18,P18)</f>
        <v>2386</v>
      </c>
      <c r="I18" s="22" t="n">
        <v>1032</v>
      </c>
      <c r="J18" s="22" t="n">
        <v>810</v>
      </c>
      <c r="K18" s="22" t="n">
        <v>978</v>
      </c>
      <c r="L18" s="22" t="n">
        <v>745</v>
      </c>
      <c r="M18" s="22" t="n">
        <v>1112</v>
      </c>
      <c r="N18" s="22" t="n">
        <v>831</v>
      </c>
      <c r="O18" s="22" t="n">
        <v>0</v>
      </c>
      <c r="P18" s="22" t="n">
        <v>0</v>
      </c>
      <c r="Q18" s="22" t="n">
        <f>SUM(R18:S18)</f>
        <v>1730</v>
      </c>
      <c r="R18" s="22" t="n">
        <v>891</v>
      </c>
      <c r="S18" s="22" t="n">
        <v>839</v>
      </c>
    </row>
    <row r="19" ht="33.75" s="26" customFormat="true" customHeight="true">
      <c r="A19" s="10" t="s">
        <v>14</v>
      </c>
      <c r="B19" s="22" t="n">
        <f>SUM(C19:E19)</f>
        <v>0</v>
      </c>
      <c r="C19" s="22" t="n">
        <v>0</v>
      </c>
      <c r="D19" s="22" t="n">
        <v>0</v>
      </c>
      <c r="E19" s="22" t="n">
        <v>0</v>
      </c>
      <c r="F19" s="22" t="n">
        <f>SUM(G19:H19)</f>
        <v>0</v>
      </c>
      <c r="G19" s="22" t="n">
        <f>SUM(I19,K19,M19,O19)</f>
        <v>0</v>
      </c>
      <c r="H19" s="22" t="n">
        <f>SUM(J19,L19,N19,P19)</f>
        <v>0</v>
      </c>
      <c r="I19" s="22" t="n">
        <v>0</v>
      </c>
      <c r="J19" s="22" t="n">
        <v>0</v>
      </c>
      <c r="K19" s="22" t="n">
        <v>0</v>
      </c>
      <c r="L19" s="22" t="n">
        <v>0</v>
      </c>
      <c r="M19" s="22" t="n">
        <v>0</v>
      </c>
      <c r="N19" s="22" t="n">
        <v>0</v>
      </c>
      <c r="O19" s="22" t="n">
        <v>0</v>
      </c>
      <c r="P19" s="22" t="n">
        <v>0</v>
      </c>
      <c r="Q19" s="22" t="n">
        <f>SUM(R19:S19)</f>
        <v>0</v>
      </c>
      <c r="R19" s="22" t="n">
        <v>0</v>
      </c>
      <c r="S19" s="22" t="n">
        <v>0</v>
      </c>
    </row>
    <row r="20" ht="33.75" s="26" customFormat="true" customHeight="true">
      <c r="A20" s="10" t="s">
        <v>15</v>
      </c>
      <c r="B20" s="22" t="n">
        <f>SUM(C20:E20)</f>
        <v>43</v>
      </c>
      <c r="C20" s="22" t="n">
        <v>14</v>
      </c>
      <c r="D20" s="22" t="n">
        <v>14</v>
      </c>
      <c r="E20" s="22" t="n">
        <v>15</v>
      </c>
      <c r="F20" s="22" t="n">
        <f>SUM(G20:H20)</f>
        <v>1567</v>
      </c>
      <c r="G20" s="22" t="n">
        <f>SUM(I20,K20,M20,O20)</f>
        <v>1125</v>
      </c>
      <c r="H20" s="22" t="n">
        <f>SUM(J20,L20,N20,P20)</f>
        <v>442</v>
      </c>
      <c r="I20" s="22" t="n">
        <v>372</v>
      </c>
      <c r="J20" s="22" t="n">
        <v>134</v>
      </c>
      <c r="K20" s="22" t="n">
        <v>377</v>
      </c>
      <c r="L20" s="22" t="n">
        <v>146</v>
      </c>
      <c r="M20" s="22" t="n">
        <v>376</v>
      </c>
      <c r="N20" s="22" t="n">
        <v>162</v>
      </c>
      <c r="O20" s="22" t="n">
        <v>0</v>
      </c>
      <c r="P20" s="22" t="n">
        <v>0</v>
      </c>
      <c r="Q20" s="22" t="n">
        <f>SUM(R20:S20)</f>
        <v>456</v>
      </c>
      <c r="R20" s="22" t="n">
        <v>340</v>
      </c>
      <c r="S20" s="22" t="n">
        <v>116</v>
      </c>
    </row>
    <row r="21" ht="33.75" s="26" customFormat="true" customHeight="true">
      <c r="A21" s="10" t="s">
        <v>16</v>
      </c>
      <c r="B21" s="22" t="n">
        <f>SUM(C21:E21)</f>
        <v>78</v>
      </c>
      <c r="C21" s="22" t="n">
        <v>24</v>
      </c>
      <c r="D21" s="22" t="n">
        <v>28</v>
      </c>
      <c r="E21" s="22" t="n">
        <v>26</v>
      </c>
      <c r="F21" s="22" t="n">
        <f>SUM(G21:H21)</f>
        <v>2465</v>
      </c>
      <c r="G21" s="22" t="n">
        <f>SUM(I21,K21,M21,O21)</f>
        <v>1432</v>
      </c>
      <c r="H21" s="22" t="n">
        <f>SUM(J21,L21,N21,P21)</f>
        <v>1033</v>
      </c>
      <c r="I21" s="22" t="n">
        <v>486</v>
      </c>
      <c r="J21" s="22" t="n">
        <v>346</v>
      </c>
      <c r="K21" s="22" t="n">
        <v>470</v>
      </c>
      <c r="L21" s="22" t="n">
        <v>343</v>
      </c>
      <c r="M21" s="22" t="n">
        <v>476</v>
      </c>
      <c r="N21" s="22" t="n">
        <v>344</v>
      </c>
      <c r="O21" s="22" t="n">
        <v>0</v>
      </c>
      <c r="P21" s="22" t="n">
        <v>0</v>
      </c>
      <c r="Q21" s="22" t="n">
        <f>SUM(R21:S21)</f>
        <v>857</v>
      </c>
      <c r="R21" s="22" t="n">
        <v>518</v>
      </c>
      <c r="S21" s="22" t="n">
        <v>339</v>
      </c>
    </row>
    <row r="22" ht="33.75" s="26" customFormat="true" customHeight="true">
      <c r="A22" s="10" t="s">
        <v>17</v>
      </c>
      <c r="B22" s="22" t="n">
        <f>SUM(C22:E22)</f>
        <v>83</v>
      </c>
      <c r="C22" s="22" t="n">
        <v>28</v>
      </c>
      <c r="D22" s="22" t="n">
        <v>28</v>
      </c>
      <c r="E22" s="22" t="n">
        <v>27</v>
      </c>
      <c r="F22" s="22" t="n">
        <f>SUM(G22:H22)</f>
        <v>3869</v>
      </c>
      <c r="G22" s="22" t="n">
        <f>SUM(I22,K22,M22,O22)</f>
        <v>2367</v>
      </c>
      <c r="H22" s="22" t="n">
        <f>SUM(J22,L22,N22,P22)</f>
        <v>1502</v>
      </c>
      <c r="I22" s="22" t="n">
        <v>854</v>
      </c>
      <c r="J22" s="22" t="n">
        <v>505</v>
      </c>
      <c r="K22" s="22" t="n">
        <v>790</v>
      </c>
      <c r="L22" s="22" t="n">
        <v>483</v>
      </c>
      <c r="M22" s="22" t="n">
        <v>723</v>
      </c>
      <c r="N22" s="22" t="n">
        <v>514</v>
      </c>
      <c r="O22" s="22" t="n">
        <v>0</v>
      </c>
      <c r="P22" s="22" t="n">
        <v>0</v>
      </c>
      <c r="Q22" s="22" t="n">
        <f>SUM(R22:S22)</f>
        <v>1261</v>
      </c>
      <c r="R22" s="22" t="n">
        <v>741</v>
      </c>
      <c r="S22" s="22" t="n">
        <v>520</v>
      </c>
    </row>
    <row r="23" ht="33.75" s="26" customFormat="true" customHeight="true">
      <c r="A23" s="10" t="s">
        <v>18</v>
      </c>
      <c r="B23" s="22" t="n">
        <f>SUM(C23:E23)</f>
        <v>49</v>
      </c>
      <c r="C23" s="22" t="n">
        <v>16</v>
      </c>
      <c r="D23" s="22" t="n">
        <v>16</v>
      </c>
      <c r="E23" s="22" t="n">
        <v>17</v>
      </c>
      <c r="F23" s="22" t="n">
        <f>SUM(G23:H23)</f>
        <v>1002</v>
      </c>
      <c r="G23" s="22" t="n">
        <f>SUM(I23,K23,M23,O23)</f>
        <v>739</v>
      </c>
      <c r="H23" s="22" t="n">
        <f>SUM(J23,L23,N23,P23)</f>
        <v>263</v>
      </c>
      <c r="I23" s="22" t="n">
        <v>247</v>
      </c>
      <c r="J23" s="22" t="n">
        <v>98</v>
      </c>
      <c r="K23" s="22" t="n">
        <v>225</v>
      </c>
      <c r="L23" s="22" t="n">
        <v>87</v>
      </c>
      <c r="M23" s="22" t="n">
        <v>259</v>
      </c>
      <c r="N23" s="22" t="n">
        <v>78</v>
      </c>
      <c r="O23" s="22" t="n">
        <v>8</v>
      </c>
      <c r="P23" s="22" t="n">
        <v>0</v>
      </c>
      <c r="Q23" s="22" t="n">
        <f>SUM(R23:S23)</f>
        <v>338</v>
      </c>
      <c r="R23" s="22" t="n">
        <v>238</v>
      </c>
      <c r="S23" s="22" t="n">
        <v>100</v>
      </c>
    </row>
    <row r="24" ht="33.75" s="26" customFormat="true" customHeight="true">
      <c r="A24" s="10" t="s">
        <v>19</v>
      </c>
      <c r="B24" s="22" t="n">
        <f>SUM(C24:E24)</f>
        <v>110</v>
      </c>
      <c r="C24" s="22" t="n">
        <v>37</v>
      </c>
      <c r="D24" s="22" t="n">
        <v>37</v>
      </c>
      <c r="E24" s="22" t="n">
        <v>36</v>
      </c>
      <c r="F24" s="22" t="n">
        <f>SUM(G24:H24)</f>
        <v>3900</v>
      </c>
      <c r="G24" s="22" t="n">
        <f>SUM(I24,K24,M24,O24)</f>
        <v>1740</v>
      </c>
      <c r="H24" s="22" t="n">
        <f>SUM(J24,L24,N24,P24)</f>
        <v>2160</v>
      </c>
      <c r="I24" s="22" t="n">
        <v>672</v>
      </c>
      <c r="J24" s="22" t="n">
        <v>796</v>
      </c>
      <c r="K24" s="22" t="n">
        <v>538</v>
      </c>
      <c r="L24" s="22" t="n">
        <v>655</v>
      </c>
      <c r="M24" s="22" t="n">
        <v>530</v>
      </c>
      <c r="N24" s="22" t="n">
        <v>709</v>
      </c>
      <c r="O24" s="22" t="n">
        <v>0</v>
      </c>
      <c r="P24" s="22" t="n">
        <v>0</v>
      </c>
      <c r="Q24" s="22" t="n">
        <f>SUM(R24:S24)</f>
        <v>1331</v>
      </c>
      <c r="R24" s="22" t="n">
        <v>574</v>
      </c>
      <c r="S24" s="22" t="n">
        <v>757</v>
      </c>
    </row>
    <row r="25" ht="33.75" s="26" customFormat="true" customHeight="true">
      <c r="A25" s="10" t="s">
        <v>20</v>
      </c>
      <c r="B25" s="22" t="n">
        <f>SUM(C25:E25)</f>
        <v>13</v>
      </c>
      <c r="C25" s="22" t="n">
        <v>3</v>
      </c>
      <c r="D25" s="22" t="n">
        <v>4</v>
      </c>
      <c r="E25" s="22" t="n">
        <v>6</v>
      </c>
      <c r="F25" s="22" t="n">
        <f>SUM(G25:H25)</f>
        <v>219</v>
      </c>
      <c r="G25" s="22" t="n">
        <f>SUM(I25,K25,M25,O25)</f>
        <v>183</v>
      </c>
      <c r="H25" s="22" t="n">
        <f>SUM(J25,L25,N25,P25)</f>
        <v>36</v>
      </c>
      <c r="I25" s="22" t="n">
        <v>54</v>
      </c>
      <c r="J25" s="22" t="n">
        <v>3</v>
      </c>
      <c r="K25" s="22" t="n">
        <v>55</v>
      </c>
      <c r="L25" s="22" t="n">
        <v>10</v>
      </c>
      <c r="M25" s="22" t="n">
        <v>74</v>
      </c>
      <c r="N25" s="22" t="n">
        <v>23</v>
      </c>
      <c r="O25" s="22" t="n">
        <v>0</v>
      </c>
      <c r="P25" s="22" t="n">
        <v>0</v>
      </c>
      <c r="Q25" s="22" t="n">
        <f>SUM(R25:S25)</f>
        <v>123</v>
      </c>
      <c r="R25" s="22" t="n">
        <v>92</v>
      </c>
      <c r="S25" s="22" t="n">
        <v>31</v>
      </c>
    </row>
    <row r="26" ht="33.75" s="26" customFormat="true" customHeight="true">
      <c r="A26" s="10" t="s">
        <v>21</v>
      </c>
      <c r="B26" s="22" t="n">
        <f>SUM(C26:E26)</f>
        <v>12</v>
      </c>
      <c r="C26" s="22" t="n">
        <v>4</v>
      </c>
      <c r="D26" s="22" t="n">
        <v>4</v>
      </c>
      <c r="E26" s="22" t="n">
        <v>4</v>
      </c>
      <c r="F26" s="22" t="n">
        <f>SUM(G26:H26)</f>
        <v>381</v>
      </c>
      <c r="G26" s="22" t="n">
        <f>SUM(I26,K26,M26,O26)</f>
        <v>218</v>
      </c>
      <c r="H26" s="22" t="n">
        <f>SUM(J26,L26,N26,P26)</f>
        <v>163</v>
      </c>
      <c r="I26" s="22" t="n">
        <v>67</v>
      </c>
      <c r="J26" s="22" t="n">
        <v>54</v>
      </c>
      <c r="K26" s="22" t="n">
        <v>82</v>
      </c>
      <c r="L26" s="22" t="n">
        <v>50</v>
      </c>
      <c r="M26" s="22" t="n">
        <v>69</v>
      </c>
      <c r="N26" s="22" t="n">
        <v>59</v>
      </c>
      <c r="O26" s="22" t="n">
        <v>0</v>
      </c>
      <c r="P26" s="22" t="n">
        <v>0</v>
      </c>
      <c r="Q26" s="22" t="n">
        <f>SUM(R26:S26)</f>
        <v>92</v>
      </c>
      <c r="R26" s="22" t="n">
        <v>51</v>
      </c>
      <c r="S26" s="22" t="n">
        <v>41</v>
      </c>
    </row>
    <row r="27" ht="33.75" s="26" customFormat="true" customHeight="true">
      <c r="A27" s="11" t="s">
        <v>22</v>
      </c>
      <c r="B27" s="23" t="n">
        <f>SUM(C27:E27)</f>
        <v>0</v>
      </c>
      <c r="C27" s="23" t="n">
        <v>0</v>
      </c>
      <c r="D27" s="23" t="n">
        <v>0</v>
      </c>
      <c r="E27" s="23" t="n">
        <v>0</v>
      </c>
      <c r="F27" s="23" t="n">
        <f>SUM(G27:H27)</f>
        <v>0</v>
      </c>
      <c r="G27" s="23" t="n">
        <f>SUM(I27,K27,M27,O27)</f>
        <v>0</v>
      </c>
      <c r="H27" s="23" t="n">
        <f>SUM(J27,L27,N27,P27)</f>
        <v>0</v>
      </c>
      <c r="I27" s="23" t="n">
        <v>0</v>
      </c>
      <c r="J27" s="23" t="n">
        <v>0</v>
      </c>
      <c r="K27" s="23" t="n">
        <v>0</v>
      </c>
      <c r="L27" s="23" t="n">
        <v>0</v>
      </c>
      <c r="M27" s="23" t="n">
        <v>0</v>
      </c>
      <c r="N27" s="23" t="n">
        <v>0</v>
      </c>
      <c r="O27" s="22" t="n">
        <v>0</v>
      </c>
      <c r="P27" s="22" t="n">
        <v>0</v>
      </c>
      <c r="Q27" s="23" t="n">
        <f>SUM(R27:S27)</f>
        <v>0</v>
      </c>
      <c r="R27" s="23" t="n">
        <v>0</v>
      </c>
      <c r="S27" s="23" t="n">
        <v>0</v>
      </c>
    </row>
    <row r="28" ht="21" s="26" customFormat="true" customHeight="true">
      <c r="A28" s="12"/>
      <c r="B28" s="21"/>
      <c r="C28" s="21"/>
      <c r="D28" s="21"/>
      <c r="E28" s="21"/>
      <c r="F28" s="21"/>
      <c r="G28" s="21"/>
      <c r="H28" s="21"/>
      <c r="I28" s="21"/>
      <c r="J28" s="21"/>
      <c r="K28" s="21"/>
      <c r="L28" s="21"/>
      <c r="M28" s="21"/>
      <c r="N28" s="21"/>
      <c r="O28" s="21"/>
      <c r="P28" s="21"/>
      <c r="Q28" s="36"/>
      <c r="R28" s="36"/>
      <c r="S28" s="36"/>
    </row>
    <row r="29" ht="33.75" s="26" customFormat="true" customHeight="true">
      <c r="A29" s="8" t="s">
        <v>23</v>
      </c>
      <c r="B29" s="22"/>
      <c r="C29" s="22"/>
      <c r="D29" s="22"/>
      <c r="E29" s="22"/>
      <c r="F29" s="22"/>
      <c r="G29" s="22"/>
      <c r="H29" s="22"/>
      <c r="I29" s="22"/>
      <c r="J29" s="22"/>
      <c r="K29" s="22"/>
      <c r="L29" s="22"/>
      <c r="M29" s="22"/>
      <c r="N29" s="22"/>
      <c r="O29" s="22"/>
      <c r="P29" s="22"/>
      <c r="Q29" s="22"/>
      <c r="R29" s="22"/>
      <c r="S29" s="22"/>
    </row>
    <row r="30" ht="33.75" s="26" customFormat="true" customHeight="true">
      <c r="A30" s="8" t="s">
        <v>24</v>
      </c>
      <c r="B30" s="22" t="n">
        <f>SUM(C30:E30)</f>
        <v>38</v>
      </c>
      <c r="C30" s="22" t="n">
        <v>12</v>
      </c>
      <c r="D30" s="22" t="n">
        <v>13</v>
      </c>
      <c r="E30" s="22" t="n">
        <v>13</v>
      </c>
      <c r="F30" s="22" t="n">
        <f>SUM(G30:H30)</f>
        <v>1374</v>
      </c>
      <c r="G30" s="22" t="n">
        <f>SUM(I30,K30,M30,O30)</f>
        <v>1325</v>
      </c>
      <c r="H30" s="22" t="n">
        <f>SUM(J30,L30,N30,P30)</f>
        <v>49</v>
      </c>
      <c r="I30" s="22" t="n">
        <v>440</v>
      </c>
      <c r="J30" s="22" t="n">
        <v>13</v>
      </c>
      <c r="K30" s="22" t="n">
        <v>411</v>
      </c>
      <c r="L30" s="22" t="n">
        <v>19</v>
      </c>
      <c r="M30" s="22" t="n">
        <v>470</v>
      </c>
      <c r="N30" s="22" t="n">
        <v>17</v>
      </c>
      <c r="O30" s="22" t="n">
        <v>4</v>
      </c>
      <c r="P30" s="22" t="n">
        <v>0</v>
      </c>
      <c r="Q30" s="22" t="n">
        <f>SUM(R30:S30)</f>
        <v>479</v>
      </c>
      <c r="R30" s="22" t="n">
        <v>469</v>
      </c>
      <c r="S30" s="22" t="n">
        <v>10</v>
      </c>
    </row>
    <row r="31" ht="33.75" s="26" customFormat="true" customHeight="true">
      <c r="A31" s="8" t="s">
        <v>25</v>
      </c>
      <c r="B31" s="22" t="n">
        <f>SUM(C31:E31)</f>
        <v>87</v>
      </c>
      <c r="C31" s="22" t="n">
        <v>30</v>
      </c>
      <c r="D31" s="22" t="n">
        <v>29</v>
      </c>
      <c r="E31" s="22" t="n">
        <v>28</v>
      </c>
      <c r="F31" s="22" t="n">
        <f>SUM(G31:H31)</f>
        <v>2877</v>
      </c>
      <c r="G31" s="22" t="n">
        <f>SUM(I31,K31,M31,O31)</f>
        <v>2810</v>
      </c>
      <c r="H31" s="22" t="n">
        <f>SUM(J31,L31,N31,P31)</f>
        <v>67</v>
      </c>
      <c r="I31" s="22" t="n">
        <v>995</v>
      </c>
      <c r="J31" s="22" t="n">
        <v>25</v>
      </c>
      <c r="K31" s="22" t="n">
        <v>883</v>
      </c>
      <c r="L31" s="22" t="n">
        <v>21</v>
      </c>
      <c r="M31" s="22" t="n">
        <v>930</v>
      </c>
      <c r="N31" s="22" t="n">
        <v>21</v>
      </c>
      <c r="O31" s="22" t="n">
        <v>2</v>
      </c>
      <c r="P31" s="22" t="n">
        <v>0</v>
      </c>
      <c r="Q31" s="22" t="n">
        <f>SUM(R31:S31)</f>
        <v>963</v>
      </c>
      <c r="R31" s="22" t="n">
        <v>934</v>
      </c>
      <c r="S31" s="22" t="n">
        <v>29</v>
      </c>
    </row>
    <row r="32" ht="33.75" s="26" customFormat="true" customHeight="true">
      <c r="A32" s="8" t="s">
        <v>26</v>
      </c>
      <c r="B32" s="22" t="n">
        <f>SUM(C32:E32)</f>
        <v>113</v>
      </c>
      <c r="C32" s="22" t="n">
        <v>36</v>
      </c>
      <c r="D32" s="22" t="n">
        <v>38</v>
      </c>
      <c r="E32" s="22" t="n">
        <v>39</v>
      </c>
      <c r="F32" s="22" t="n">
        <f>SUM(G32:H32)</f>
        <v>3915</v>
      </c>
      <c r="G32" s="22" t="n">
        <f>SUM(I32,K32,M32,O32)</f>
        <v>3699</v>
      </c>
      <c r="H32" s="22" t="n">
        <f>SUM(J32,L32,N32,P32)</f>
        <v>216</v>
      </c>
      <c r="I32" s="22" t="n">
        <v>1266</v>
      </c>
      <c r="J32" s="22" t="n">
        <v>91</v>
      </c>
      <c r="K32" s="22" t="n">
        <v>1175</v>
      </c>
      <c r="L32" s="22" t="n">
        <v>61</v>
      </c>
      <c r="M32" s="22" t="n">
        <v>1252</v>
      </c>
      <c r="N32" s="22" t="n">
        <v>64</v>
      </c>
      <c r="O32" s="22" t="n">
        <v>6</v>
      </c>
      <c r="P32" s="22" t="n">
        <v>0</v>
      </c>
      <c r="Q32" s="22" t="n">
        <f>SUM(R32:S32)</f>
        <v>1203</v>
      </c>
      <c r="R32" s="22" t="n">
        <v>1152</v>
      </c>
      <c r="S32" s="22" t="n">
        <v>51</v>
      </c>
    </row>
    <row r="33" ht="33.75" s="26" customFormat="true" customHeight="true">
      <c r="A33" s="8" t="s">
        <v>27</v>
      </c>
      <c r="B33" s="22" t="n">
        <f>SUM(C33:E33)</f>
        <v>12</v>
      </c>
      <c r="C33" s="22" t="n">
        <v>4</v>
      </c>
      <c r="D33" s="22" t="n">
        <v>4</v>
      </c>
      <c r="E33" s="22" t="n">
        <v>4</v>
      </c>
      <c r="F33" s="22" t="n">
        <f>SUM(G33:H33)</f>
        <v>408</v>
      </c>
      <c r="G33" s="22" t="n">
        <f>SUM(I33,K33,M33,O33)</f>
        <v>310</v>
      </c>
      <c r="H33" s="22" t="n">
        <f>SUM(J33,L33,N33,P33)</f>
        <v>98</v>
      </c>
      <c r="I33" s="22" t="n">
        <v>95</v>
      </c>
      <c r="J33" s="22" t="n">
        <v>31</v>
      </c>
      <c r="K33" s="22" t="n">
        <v>115</v>
      </c>
      <c r="L33" s="22" t="n">
        <v>28</v>
      </c>
      <c r="M33" s="22" t="n">
        <v>100</v>
      </c>
      <c r="N33" s="22" t="n">
        <v>39</v>
      </c>
      <c r="O33" s="22" t="n">
        <v>0</v>
      </c>
      <c r="P33" s="22" t="n">
        <v>0</v>
      </c>
      <c r="Q33" s="22" t="n">
        <f>SUM(R33:S33)</f>
        <v>108</v>
      </c>
      <c r="R33" s="22" t="n">
        <v>82</v>
      </c>
      <c r="S33" s="22" t="n">
        <v>26</v>
      </c>
    </row>
    <row r="34" ht="33.75" s="26" customFormat="true" customHeight="true">
      <c r="A34" s="8" t="s">
        <v>28</v>
      </c>
      <c r="B34" s="22" t="n">
        <f>SUM(C34:E34)</f>
        <v>0</v>
      </c>
      <c r="C34" s="22" t="n">
        <v>0</v>
      </c>
      <c r="D34" s="22" t="n">
        <v>0</v>
      </c>
      <c r="E34" s="22" t="n">
        <v>0</v>
      </c>
      <c r="F34" s="22" t="n">
        <f>SUM(G34:H34)</f>
        <v>0</v>
      </c>
      <c r="G34" s="22" t="n">
        <f>SUM(I34,K34,M34,O34)</f>
        <v>0</v>
      </c>
      <c r="H34" s="22" t="n">
        <f>SUM(J34,L34,N34,P34)</f>
        <v>0</v>
      </c>
      <c r="I34" s="22" t="n">
        <v>0</v>
      </c>
      <c r="J34" s="22" t="n">
        <v>0</v>
      </c>
      <c r="K34" s="22" t="n">
        <v>0</v>
      </c>
      <c r="L34" s="22" t="n">
        <v>0</v>
      </c>
      <c r="M34" s="22" t="n">
        <v>0</v>
      </c>
      <c r="N34" s="22" t="n">
        <v>0</v>
      </c>
      <c r="O34" s="22" t="n">
        <v>0</v>
      </c>
      <c r="P34" s="22" t="n">
        <v>0</v>
      </c>
      <c r="Q34" s="22" t="n">
        <f>SUM(R34:S34)</f>
        <v>0</v>
      </c>
      <c r="R34" s="22" t="n">
        <v>0</v>
      </c>
      <c r="S34" s="22" t="n">
        <v>0</v>
      </c>
    </row>
    <row r="35" ht="33.75" s="26" customFormat="true" customHeight="true">
      <c r="A35" s="8" t="s">
        <v>29</v>
      </c>
      <c r="B35" s="22" t="n">
        <f>SUM(C35:E35)</f>
        <v>145</v>
      </c>
      <c r="C35" s="22" t="n">
        <v>47</v>
      </c>
      <c r="D35" s="22" t="n">
        <v>49</v>
      </c>
      <c r="E35" s="22" t="n">
        <v>49</v>
      </c>
      <c r="F35" s="22" t="n">
        <f>SUM(G35:H35)</f>
        <v>5453</v>
      </c>
      <c r="G35" s="22" t="n">
        <f>SUM(I35,K35,M35,O35)</f>
        <v>2471</v>
      </c>
      <c r="H35" s="22" t="n">
        <f>SUM(J35,L35,N35,P35)</f>
        <v>2982</v>
      </c>
      <c r="I35" s="22" t="n">
        <v>862</v>
      </c>
      <c r="J35" s="22" t="n">
        <v>989</v>
      </c>
      <c r="K35" s="22" t="n">
        <v>820</v>
      </c>
      <c r="L35" s="22" t="n">
        <v>939</v>
      </c>
      <c r="M35" s="22" t="n">
        <v>788</v>
      </c>
      <c r="N35" s="22" t="n">
        <v>1054</v>
      </c>
      <c r="O35" s="22" t="n">
        <v>1</v>
      </c>
      <c r="P35" s="22" t="n">
        <v>0</v>
      </c>
      <c r="Q35" s="22" t="n">
        <f>SUM(R35:S35)</f>
        <v>1707</v>
      </c>
      <c r="R35" s="22" t="n">
        <v>719</v>
      </c>
      <c r="S35" s="22" t="n">
        <v>988</v>
      </c>
    </row>
    <row r="36" ht="33.75" s="26" customFormat="true" customHeight="true">
      <c r="A36" s="8" t="s">
        <v>30</v>
      </c>
      <c r="B36" s="22" t="n">
        <f>SUM(C36:E36)</f>
        <v>81</v>
      </c>
      <c r="C36" s="22" t="n">
        <v>26</v>
      </c>
      <c r="D36" s="22" t="n">
        <v>26</v>
      </c>
      <c r="E36" s="22" t="n">
        <v>29</v>
      </c>
      <c r="F36" s="22" t="n">
        <f>SUM(G36:H36)</f>
        <v>3192</v>
      </c>
      <c r="G36" s="22" t="n">
        <f>SUM(I36,K36,M36,O36)</f>
        <v>994</v>
      </c>
      <c r="H36" s="22" t="n">
        <f>SUM(J36,L36,N36,P36)</f>
        <v>2198</v>
      </c>
      <c r="I36" s="22" t="n">
        <v>325</v>
      </c>
      <c r="J36" s="22" t="n">
        <v>717</v>
      </c>
      <c r="K36" s="22" t="n">
        <v>313</v>
      </c>
      <c r="L36" s="22" t="n">
        <v>690</v>
      </c>
      <c r="M36" s="22" t="n">
        <v>356</v>
      </c>
      <c r="N36" s="22" t="n">
        <v>790</v>
      </c>
      <c r="O36" s="22" t="n">
        <v>0</v>
      </c>
      <c r="P36" s="22" t="n">
        <v>1</v>
      </c>
      <c r="Q36" s="22" t="n">
        <f>SUM(R36:S36)</f>
        <v>1231</v>
      </c>
      <c r="R36" s="22" t="n">
        <v>352</v>
      </c>
      <c r="S36" s="22" t="n">
        <v>879</v>
      </c>
    </row>
    <row r="37" ht="33.75" s="26" customFormat="true" customHeight="true">
      <c r="A37" s="8" t="s">
        <v>31</v>
      </c>
      <c r="B37" s="22" t="n">
        <f>SUM(C37:E37)</f>
        <v>70</v>
      </c>
      <c r="C37" s="22" t="n">
        <v>23</v>
      </c>
      <c r="D37" s="22" t="n">
        <v>22</v>
      </c>
      <c r="E37" s="22" t="n">
        <v>25</v>
      </c>
      <c r="F37" s="22" t="n">
        <f>SUM(G37:H37)</f>
        <v>2532</v>
      </c>
      <c r="G37" s="22" t="n">
        <f>SUM(I37,K37,M37,O37)</f>
        <v>943</v>
      </c>
      <c r="H37" s="22" t="n">
        <f>SUM(J37,L37,N37,P37)</f>
        <v>1589</v>
      </c>
      <c r="I37" s="22" t="n">
        <v>355</v>
      </c>
      <c r="J37" s="22" t="n">
        <v>574</v>
      </c>
      <c r="K37" s="22" t="n">
        <v>291</v>
      </c>
      <c r="L37" s="22" t="n">
        <v>498</v>
      </c>
      <c r="M37" s="22" t="n">
        <v>297</v>
      </c>
      <c r="N37" s="22" t="n">
        <v>517</v>
      </c>
      <c r="O37" s="22" t="n">
        <v>0</v>
      </c>
      <c r="P37" s="22" t="n">
        <v>0</v>
      </c>
      <c r="Q37" s="22" t="n">
        <f>SUM(R37:S37)</f>
        <v>831</v>
      </c>
      <c r="R37" s="22" t="n">
        <v>277</v>
      </c>
      <c r="S37" s="22" t="n">
        <v>554</v>
      </c>
    </row>
    <row r="38" ht="33.75" s="26" customFormat="true" customHeight="true">
      <c r="A38" s="8" t="s">
        <v>32</v>
      </c>
      <c r="B38" s="22" t="n">
        <f>SUM(C38:E38)</f>
        <v>18</v>
      </c>
      <c r="C38" s="22" t="n">
        <v>6</v>
      </c>
      <c r="D38" s="22" t="n">
        <v>6</v>
      </c>
      <c r="E38" s="22" t="n">
        <v>6</v>
      </c>
      <c r="F38" s="22" t="n">
        <f>SUM(G38:H38)</f>
        <v>634</v>
      </c>
      <c r="G38" s="22" t="n">
        <f>SUM(I38,K38,M38,O38)</f>
        <v>380</v>
      </c>
      <c r="H38" s="22" t="n">
        <f>SUM(J38,L38,N38,P38)</f>
        <v>254</v>
      </c>
      <c r="I38" s="22" t="n">
        <v>129</v>
      </c>
      <c r="J38" s="22" t="n">
        <v>92</v>
      </c>
      <c r="K38" s="22" t="n">
        <v>130</v>
      </c>
      <c r="L38" s="22" t="n">
        <v>75</v>
      </c>
      <c r="M38" s="22" t="n">
        <v>117</v>
      </c>
      <c r="N38" s="22" t="n">
        <v>86</v>
      </c>
      <c r="O38" s="22" t="n">
        <v>4</v>
      </c>
      <c r="P38" s="22" t="n">
        <v>1</v>
      </c>
      <c r="Q38" s="22" t="n">
        <f>SUM(R38:S38)</f>
        <v>197</v>
      </c>
      <c r="R38" s="22" t="n">
        <v>113</v>
      </c>
      <c r="S38" s="22" t="n">
        <v>84</v>
      </c>
    </row>
    <row r="39" ht="33.75" s="26" customFormat="true" customHeight="true">
      <c r="A39" s="8" t="s">
        <v>33</v>
      </c>
      <c r="B39" s="22" t="n">
        <f>SUM(C39:E39)</f>
        <v>3</v>
      </c>
      <c r="C39" s="22" t="n">
        <v>1</v>
      </c>
      <c r="D39" s="22" t="n">
        <v>1</v>
      </c>
      <c r="E39" s="22" t="n">
        <v>1</v>
      </c>
      <c r="F39" s="22" t="n">
        <f>SUM(G39:H39)</f>
        <v>109</v>
      </c>
      <c r="G39" s="22" t="n">
        <f>SUM(I39,K39,M39,O39)</f>
        <v>53</v>
      </c>
      <c r="H39" s="22" t="n">
        <f>SUM(J39,L39,N39,P39)</f>
        <v>56</v>
      </c>
      <c r="I39" s="22" t="n">
        <v>18</v>
      </c>
      <c r="J39" s="22" t="n">
        <v>18</v>
      </c>
      <c r="K39" s="22" t="n">
        <v>15</v>
      </c>
      <c r="L39" s="22" t="n">
        <v>19</v>
      </c>
      <c r="M39" s="22" t="n">
        <v>19</v>
      </c>
      <c r="N39" s="22" t="n">
        <v>19</v>
      </c>
      <c r="O39" s="22" t="n">
        <v>1</v>
      </c>
      <c r="P39" s="22" t="n">
        <v>0</v>
      </c>
      <c r="Q39" s="22" t="n">
        <f>SUM(R39:S39)</f>
        <v>35</v>
      </c>
      <c r="R39" s="22" t="n">
        <v>10</v>
      </c>
      <c r="S39" s="22" t="n">
        <v>25</v>
      </c>
    </row>
    <row r="40" ht="33.75" s="26" customFormat="true" customHeight="true">
      <c r="A40" s="8" t="s">
        <v>34</v>
      </c>
      <c r="B40" s="22" t="n">
        <f>SUM(C40:E40)</f>
        <v>67</v>
      </c>
      <c r="C40" s="22" t="n">
        <v>23</v>
      </c>
      <c r="D40" s="22" t="n">
        <v>22</v>
      </c>
      <c r="E40" s="22" t="n">
        <v>22</v>
      </c>
      <c r="F40" s="22" t="n">
        <f>SUM(G40:H40)</f>
        <v>1947</v>
      </c>
      <c r="G40" s="22" t="n">
        <f>SUM(I40,K40,M40,O40)</f>
        <v>112</v>
      </c>
      <c r="H40" s="22" t="n">
        <f>SUM(J40,L40,N40,P40)</f>
        <v>1835</v>
      </c>
      <c r="I40" s="22" t="n">
        <v>40</v>
      </c>
      <c r="J40" s="22" t="n">
        <v>677</v>
      </c>
      <c r="K40" s="22" t="n">
        <v>38</v>
      </c>
      <c r="L40" s="22" t="n">
        <v>596</v>
      </c>
      <c r="M40" s="22" t="n">
        <v>34</v>
      </c>
      <c r="N40" s="22" t="n">
        <v>562</v>
      </c>
      <c r="O40" s="22" t="n">
        <v>0</v>
      </c>
      <c r="P40" s="22" t="n">
        <v>0</v>
      </c>
      <c r="Q40" s="22" t="n">
        <f>SUM(R40:S40)</f>
        <v>702</v>
      </c>
      <c r="R40" s="22" t="n">
        <v>47</v>
      </c>
      <c r="S40" s="22" t="n">
        <v>655</v>
      </c>
    </row>
    <row r="41" ht="33.75" s="26" customFormat="true" customHeight="true">
      <c r="A41" s="8" t="s">
        <v>35</v>
      </c>
      <c r="B41" s="22" t="n">
        <f>SUM(C41:E41)</f>
        <v>141</v>
      </c>
      <c r="C41" s="22" t="n">
        <v>46</v>
      </c>
      <c r="D41" s="22" t="n">
        <v>48</v>
      </c>
      <c r="E41" s="22" t="n">
        <v>47</v>
      </c>
      <c r="F41" s="22" t="n">
        <f>SUM(G41:H41)</f>
        <v>5165</v>
      </c>
      <c r="G41" s="22" t="n">
        <f>SUM(I41,K41,M41,O41)</f>
        <v>2567</v>
      </c>
      <c r="H41" s="22" t="n">
        <f>SUM(J41,L41,N41,P41)</f>
        <v>2598</v>
      </c>
      <c r="I41" s="22" t="n">
        <v>887</v>
      </c>
      <c r="J41" s="22" t="n">
        <v>834</v>
      </c>
      <c r="K41" s="22" t="n">
        <v>820</v>
      </c>
      <c r="L41" s="22" t="n">
        <v>858</v>
      </c>
      <c r="M41" s="22" t="n">
        <v>860</v>
      </c>
      <c r="N41" s="22" t="n">
        <v>906</v>
      </c>
      <c r="O41" s="22" t="n">
        <v>0</v>
      </c>
      <c r="P41" s="22" t="n">
        <v>0</v>
      </c>
      <c r="Q41" s="22" t="n">
        <f>SUM(R41:S41)</f>
        <v>1664</v>
      </c>
      <c r="R41" s="22" t="n">
        <v>755</v>
      </c>
      <c r="S41" s="22" t="n">
        <v>909</v>
      </c>
    </row>
    <row r="42" ht="33.75" s="26" customFormat="true" customHeight="true">
      <c r="A42" s="8" t="s">
        <v>36</v>
      </c>
      <c r="B42" s="22" t="n">
        <f>SUM(C42:E42)</f>
        <v>0</v>
      </c>
      <c r="C42" s="22" t="n">
        <v>0</v>
      </c>
      <c r="D42" s="22" t="n">
        <v>0</v>
      </c>
      <c r="E42" s="22" t="n">
        <v>0</v>
      </c>
      <c r="F42" s="22" t="n">
        <f>SUM(G42:H42)</f>
        <v>0</v>
      </c>
      <c r="G42" s="22" t="n">
        <f>SUM(I42,K42,M42,O42)</f>
        <v>0</v>
      </c>
      <c r="H42" s="22" t="n">
        <f>SUM(J42,L42,N42,P42)</f>
        <v>0</v>
      </c>
      <c r="I42" s="22" t="n">
        <v>0</v>
      </c>
      <c r="J42" s="22" t="n">
        <v>0</v>
      </c>
      <c r="K42" s="22" t="n">
        <v>0</v>
      </c>
      <c r="L42" s="22" t="n">
        <v>0</v>
      </c>
      <c r="M42" s="22" t="n">
        <v>0</v>
      </c>
      <c r="N42" s="22" t="n">
        <v>0</v>
      </c>
      <c r="O42" s="22" t="n">
        <v>0</v>
      </c>
      <c r="P42" s="22" t="n">
        <v>0</v>
      </c>
      <c r="Q42" s="22" t="n">
        <f>SUM(R42:S42)</f>
        <v>0</v>
      </c>
      <c r="R42" s="22" t="n">
        <v>0</v>
      </c>
      <c r="S42" s="22" t="n">
        <v>0</v>
      </c>
    </row>
    <row r="43" ht="33.75" s="26" customFormat="true" customHeight="true">
      <c r="A43" s="8" t="s">
        <v>37</v>
      </c>
      <c r="B43" s="24" t="n">
        <f>SUM(C43:E43)</f>
        <v>0</v>
      </c>
      <c r="C43" s="22" t="n">
        <v>0</v>
      </c>
      <c r="D43" s="22" t="n">
        <v>0</v>
      </c>
      <c r="E43" s="22" t="n">
        <v>0</v>
      </c>
      <c r="F43" s="22" t="n">
        <f>SUM(G43:H43)</f>
        <v>0</v>
      </c>
      <c r="G43" s="22" t="n">
        <f>SUM(I43,K43,M43,O43)</f>
        <v>0</v>
      </c>
      <c r="H43" s="22" t="n">
        <f>SUM(J43,L43,N43,P43)</f>
        <v>0</v>
      </c>
      <c r="I43" s="22" t="n">
        <v>0</v>
      </c>
      <c r="J43" s="22" t="n">
        <v>0</v>
      </c>
      <c r="K43" s="22" t="n">
        <v>0</v>
      </c>
      <c r="L43" s="22" t="n">
        <v>0</v>
      </c>
      <c r="M43" s="22" t="n">
        <v>0</v>
      </c>
      <c r="N43" s="22" t="n">
        <v>0</v>
      </c>
      <c r="O43" s="22" t="n">
        <v>0</v>
      </c>
      <c r="P43" s="22" t="n">
        <v>0</v>
      </c>
      <c r="Q43" s="22" t="n">
        <f>SUM(R43:S43)</f>
        <v>0</v>
      </c>
      <c r="R43" s="22" t="n">
        <v>0</v>
      </c>
      <c r="S43" s="22" t="n">
        <v>0</v>
      </c>
    </row>
    <row r="44" ht="33.75" s="26" customFormat="true" customHeight="true">
      <c r="A44" s="8" t="s">
        <v>38</v>
      </c>
      <c r="B44" s="22" t="n">
        <f>SUM(C44:E44)</f>
        <v>30</v>
      </c>
      <c r="C44" s="22" t="n">
        <v>10</v>
      </c>
      <c r="D44" s="22" t="n">
        <v>10</v>
      </c>
      <c r="E44" s="22" t="n">
        <v>10</v>
      </c>
      <c r="F44" s="22" t="n">
        <f>SUM(G44:H44)</f>
        <v>964</v>
      </c>
      <c r="G44" s="22" t="n">
        <f>SUM(I44,K44,M44,O44)</f>
        <v>291</v>
      </c>
      <c r="H44" s="22" t="n">
        <f>SUM(J44,L44,N44,P44)</f>
        <v>673</v>
      </c>
      <c r="I44" s="22" t="n">
        <v>89</v>
      </c>
      <c r="J44" s="22" t="n">
        <v>225</v>
      </c>
      <c r="K44" s="22" t="n">
        <v>98</v>
      </c>
      <c r="L44" s="22" t="n">
        <v>213</v>
      </c>
      <c r="M44" s="22" t="n">
        <v>104</v>
      </c>
      <c r="N44" s="22" t="n">
        <v>235</v>
      </c>
      <c r="O44" s="22" t="n">
        <v>0</v>
      </c>
      <c r="P44" s="22" t="n">
        <v>0</v>
      </c>
      <c r="Q44" s="22" t="n">
        <f>SUM(R44:S44)</f>
        <v>282</v>
      </c>
      <c r="R44" s="22" t="n">
        <v>72</v>
      </c>
      <c r="S44" s="22" t="n">
        <v>210</v>
      </c>
    </row>
    <row r="45" ht="33.75" s="26" customFormat="true" customHeight="true">
      <c r="A45" s="8" t="s">
        <v>39</v>
      </c>
      <c r="B45" s="24" t="n">
        <f>SUM(C45:E45)</f>
        <v>21</v>
      </c>
      <c r="C45" s="26" t="n">
        <v>10</v>
      </c>
      <c r="D45" s="22" t="n">
        <v>11</v>
      </c>
      <c r="E45" s="22" t="n">
        <v>0</v>
      </c>
      <c r="F45" s="22" t="n">
        <f>SUM(G45:H45)</f>
        <v>271</v>
      </c>
      <c r="G45" s="22" t="n">
        <f>SUM(I45,K45,M45,O45)</f>
        <v>159</v>
      </c>
      <c r="H45" s="22" t="n">
        <f>SUM(J45,L45,N45,P45)</f>
        <v>112</v>
      </c>
      <c r="I45" s="26" t="n">
        <v>70</v>
      </c>
      <c r="J45" s="26" t="n">
        <v>62</v>
      </c>
      <c r="K45" s="22" t="n">
        <v>89</v>
      </c>
      <c r="L45" s="22" t="n">
        <v>50</v>
      </c>
      <c r="M45" s="22" t="n">
        <v>0</v>
      </c>
      <c r="N45" s="22" t="n">
        <v>0</v>
      </c>
      <c r="O45" s="22" t="n">
        <v>0</v>
      </c>
      <c r="P45" s="22" t="n">
        <v>0</v>
      </c>
      <c r="Q45" s="22" t="n">
        <f>SUM(R45:S45)</f>
        <v>0</v>
      </c>
      <c r="R45" s="22" t="n">
        <v>0</v>
      </c>
      <c r="S45" s="22" t="n">
        <v>0</v>
      </c>
    </row>
    <row r="46" ht="29.25" customHeight="true">
      <c r="A46" s="13" t="s">
        <v>40</v>
      </c>
      <c r="B46" s="23" t="n">
        <f>SUM(C46:E46)</f>
        <v>11</v>
      </c>
      <c r="C46" s="23" t="n">
        <v>0</v>
      </c>
      <c r="D46" s="23" t="n">
        <v>0</v>
      </c>
      <c r="E46" s="23" t="n">
        <v>11</v>
      </c>
      <c r="F46" s="23" t="n">
        <f>SUM(G46:H46)</f>
        <v>124</v>
      </c>
      <c r="G46" s="23" t="n">
        <f>SUM(I46,K46,M46,O46)</f>
        <v>64</v>
      </c>
      <c r="H46" s="23" t="n">
        <f>SUM(J46,L46,N46,P46)</f>
        <v>60</v>
      </c>
      <c r="I46" s="23" t="n">
        <v>0</v>
      </c>
      <c r="J46" s="23" t="n">
        <v>0</v>
      </c>
      <c r="K46" s="23" t="n">
        <v>0</v>
      </c>
      <c r="L46" s="23" t="n">
        <v>0</v>
      </c>
      <c r="M46" s="23" t="n">
        <v>64</v>
      </c>
      <c r="N46" s="23" t="n">
        <v>60</v>
      </c>
      <c r="O46" s="23" t="n">
        <v>0</v>
      </c>
      <c r="P46" s="23" t="n">
        <v>0</v>
      </c>
      <c r="Q46" s="23" t="n">
        <f>SUM(R46:S46)</f>
        <v>141</v>
      </c>
      <c r="R46" s="23" t="n">
        <v>81</v>
      </c>
      <c r="S46" s="23" t="n">
        <v>60</v>
      </c>
    </row>
    <row r="47" ht="22.5" customHeight="true">
      <c r="A47" s="14" t="s">
        <v>41</v>
      </c>
      <c r="E47" s="14" t="s">
        <v>50</v>
      </c>
      <c r="H47" s="14"/>
      <c r="I47" s="14" t="s">
        <v>56</v>
      </c>
      <c r="N47" s="14" t="s">
        <v>60</v>
      </c>
      <c r="O47" s="26"/>
      <c r="P47" s="26"/>
      <c r="Q47" s="37"/>
      <c r="S47" s="41" t="s">
        <v>67</v>
      </c>
    </row>
    <row r="48" ht="22.5" customHeight="true">
      <c r="E48" s="14"/>
      <c r="H48" s="14"/>
      <c r="I48" s="14" t="s">
        <v>57</v>
      </c>
      <c r="L48" s="29"/>
      <c r="M48" s="29"/>
      <c r="N48" s="29"/>
      <c r="O48" s="29"/>
      <c r="P48" s="29"/>
    </row>
    <row r="49" ht="21" customHeight="true">
      <c r="E49" s="27"/>
      <c r="L49" s="29"/>
      <c r="M49" s="29"/>
      <c r="N49" s="29"/>
      <c r="O49" s="29"/>
      <c r="P49" s="29"/>
    </row>
    <row r="50" ht="21" customHeight="true">
      <c r="A50" s="15" t="s">
        <v>42</v>
      </c>
    </row>
    <row r="51">
      <c r="A51" s="16" t="s">
        <v>43</v>
      </c>
      <c r="B51" s="16"/>
      <c r="C51" s="16"/>
      <c r="D51" s="16"/>
      <c r="E51" s="16"/>
      <c r="F51" s="16"/>
      <c r="G51" s="16"/>
      <c r="H51" s="16"/>
      <c r="I51" s="16"/>
      <c r="J51" s="16"/>
      <c r="K51" s="16"/>
      <c r="L51" s="16"/>
      <c r="M51" s="16"/>
      <c r="N51" s="16"/>
      <c r="O51" s="16"/>
      <c r="P51" s="16"/>
      <c r="Q51" s="16"/>
      <c r="R51" s="16"/>
      <c r="S51" s="16"/>
    </row>
  </sheetData>
  <mergeCells>
    <mergeCell ref="A4:S4"/>
    <mergeCell ref="A3:S3"/>
    <mergeCell ref="O1:P1"/>
    <mergeCell ref="O2:P2"/>
    <mergeCell ref="Q1:S1"/>
    <mergeCell ref="Q2:S2"/>
    <mergeCell ref="L48:P48"/>
    <mergeCell ref="F6:P6"/>
    <mergeCell ref="I7:J7"/>
    <mergeCell ref="O5:P5"/>
    <mergeCell ref="B6:E7"/>
    <mergeCell ref="A51:S51"/>
    <mergeCell ref="K7:L7"/>
    <mergeCell ref="M7:N7"/>
    <mergeCell ref="O7:P7"/>
    <mergeCell ref="A6:A8"/>
    <mergeCell ref="Q6:S7"/>
    <mergeCell ref="F7:H7"/>
  </mergeCells>
  <printOptions horizontalCentered="true"/>
  <pageMargins bottom="0.551181102362205" footer="0.511811023622047" header="0.511811023622047" left="0.748031496062992" right="0.748031496062992" top="0.984251968503937"/>
  <pageSetup paperSize="9" orientation="landscape" fitToHeight="0" fitToWidth="0" scale="60"/>
  <rowBreaks count="1" manualBreakCount="1">
    <brk id="27" max="16383" man="true"/>
  </rowBreaks>
</worksheet>
</file>

<file path=xl/worksheets/sheet2.xml><?xml version="1.0" encoding="utf-8"?>
<worksheet xmlns:r="http://schemas.openxmlformats.org/officeDocument/2006/relationships" xmlns="http://schemas.openxmlformats.org/spreadsheetml/2006/main">
  <dimension ref="A1:T43"/>
  <sheetViews>
    <sheetView zoomScale="60" topLeftCell="A1" workbookViewId="0" showGridLines="1" showRowColHeaders="1">
      <selection activeCell="Z37" sqref="Z37:Z37"/>
    </sheetView>
  </sheetViews>
  <sheetFormatPr customHeight="false" defaultColWidth="9.00390625" defaultRowHeight="15.75"/>
  <cols>
    <col min="1" max="1" bestFit="false" customWidth="true" style="52" width="6.421875" hidden="false" outlineLevel="0"/>
    <col min="2" max="2" bestFit="false" customWidth="true" style="52" width="15.421875" hidden="false" outlineLevel="0"/>
    <col min="3" max="3" bestFit="false" customWidth="true" style="52" width="11.421875" hidden="false" outlineLevel="0"/>
    <col min="4" max="4" bestFit="false" customWidth="true" style="52" width="10.00390625" hidden="false" outlineLevel="0"/>
    <col min="5" max="19" bestFit="false" style="52" width="9.28125" hidden="false" outlineLevel="0"/>
    <col min="20" max="20" bestFit="false" customWidth="true" style="52" width="18.98046875" hidden="false" outlineLevel="0"/>
    <col min="21" max="16384" bestFit="false" style="52" width="9.28125" hidden="false" outlineLevel="0"/>
  </cols>
  <sheetData>
    <row r="1" ht="15.75" customHeight="true">
      <c r="A1" s="43" t="s">
        <v>68</v>
      </c>
      <c r="B1" s="44"/>
      <c r="C1" s="44"/>
      <c r="D1" s="44"/>
      <c r="E1" s="44"/>
      <c r="F1" s="44"/>
      <c r="G1" s="44"/>
      <c r="H1" s="44"/>
      <c r="I1" s="44"/>
      <c r="J1" s="44"/>
      <c r="K1" s="44"/>
      <c r="L1" s="44"/>
      <c r="M1" s="44"/>
      <c r="N1" s="44"/>
      <c r="O1" s="44"/>
      <c r="P1" s="44"/>
      <c r="Q1" s="44"/>
      <c r="R1" s="44"/>
      <c r="S1" s="44"/>
      <c r="T1" s="44"/>
    </row>
    <row r="2" ht="15.75" customHeight="true">
      <c r="A2" s="44"/>
      <c r="B2" s="44"/>
      <c r="C2" s="44"/>
      <c r="D2" s="44"/>
      <c r="E2" s="44"/>
      <c r="F2" s="44"/>
      <c r="G2" s="44"/>
      <c r="H2" s="44"/>
      <c r="I2" s="44"/>
      <c r="J2" s="44"/>
      <c r="K2" s="44"/>
      <c r="L2" s="44"/>
      <c r="M2" s="44"/>
      <c r="N2" s="44"/>
      <c r="O2" s="44"/>
      <c r="P2" s="44"/>
      <c r="Q2" s="44"/>
      <c r="R2" s="44"/>
      <c r="S2" s="44"/>
      <c r="T2" s="44"/>
    </row>
    <row r="3" ht="25.5" s="50" customFormat="true" customHeight="true"/>
    <row r="4" ht="30" s="50" customFormat="true" customHeight="true">
      <c r="A4" s="45" t="s">
        <v>69</v>
      </c>
      <c r="B4" s="46" t="s">
        <v>75</v>
      </c>
      <c r="C4" s="46"/>
      <c r="D4" s="46"/>
      <c r="E4" s="46"/>
      <c r="F4" s="46"/>
      <c r="G4" s="46"/>
      <c r="H4" s="46"/>
      <c r="I4" s="46"/>
      <c r="J4" s="46"/>
      <c r="K4" s="46"/>
      <c r="L4" s="46"/>
      <c r="M4" s="46"/>
      <c r="N4" s="46"/>
      <c r="O4" s="46"/>
      <c r="P4" s="46"/>
      <c r="Q4" s="46"/>
      <c r="R4" s="46"/>
      <c r="S4" s="46"/>
      <c r="T4" s="46"/>
    </row>
    <row r="5" ht="17.25" s="50" customFormat="true" customHeight="true"/>
    <row r="6" ht="30" s="50" customFormat="true" customHeight="true">
      <c r="A6" s="45" t="s">
        <v>70</v>
      </c>
      <c r="B6" s="45" t="s">
        <v>76</v>
      </c>
      <c r="C6" s="50"/>
      <c r="D6" s="50"/>
      <c r="E6" s="50"/>
      <c r="F6" s="50"/>
      <c r="G6" s="50"/>
      <c r="H6" s="50"/>
      <c r="I6" s="50"/>
      <c r="J6" s="50"/>
      <c r="K6" s="50"/>
      <c r="L6" s="50"/>
      <c r="M6" s="50"/>
      <c r="N6" s="50"/>
      <c r="O6" s="50"/>
      <c r="P6" s="50"/>
      <c r="Q6" s="50"/>
      <c r="R6" s="50"/>
      <c r="S6" s="50"/>
      <c r="T6" s="50"/>
    </row>
    <row r="7" ht="15.75" s="50" customFormat="true" customHeight="true"/>
    <row r="8" ht="30" s="50" customFormat="true" customHeight="true">
      <c r="A8" s="45" t="s">
        <v>71</v>
      </c>
      <c r="B8" s="47" t="s">
        <v>77</v>
      </c>
      <c r="C8" s="49"/>
      <c r="D8" s="49"/>
      <c r="E8" s="48"/>
      <c r="F8" s="48"/>
      <c r="G8" s="48"/>
      <c r="H8" s="48"/>
      <c r="I8" s="48"/>
      <c r="J8" s="48"/>
      <c r="K8" s="48"/>
      <c r="L8" s="48"/>
      <c r="M8" s="48"/>
      <c r="N8" s="48"/>
      <c r="O8" s="48"/>
      <c r="P8" s="48"/>
      <c r="Q8" s="48"/>
      <c r="R8" s="48"/>
      <c r="S8" s="48"/>
      <c r="T8" s="48"/>
    </row>
    <row r="9" ht="111" s="50" customFormat="true" customHeight="true">
      <c r="B9" s="48" t="s">
        <v>78</v>
      </c>
      <c r="C9" s="49"/>
      <c r="D9" s="49"/>
      <c r="E9" s="49"/>
      <c r="F9" s="49"/>
      <c r="G9" s="49"/>
      <c r="H9" s="49"/>
      <c r="I9" s="49"/>
      <c r="J9" s="49"/>
      <c r="K9" s="49"/>
      <c r="L9" s="49"/>
      <c r="M9" s="49"/>
      <c r="N9" s="49"/>
      <c r="O9" s="49"/>
      <c r="P9" s="49"/>
      <c r="Q9" s="49"/>
      <c r="R9" s="49"/>
      <c r="S9" s="49"/>
      <c r="T9" s="49"/>
    </row>
    <row r="10" ht="87.75" s="50" customFormat="true" customHeight="true">
      <c r="B10" s="48" t="s">
        <v>79</v>
      </c>
      <c r="C10" s="48"/>
      <c r="D10" s="48"/>
      <c r="E10" s="48"/>
      <c r="F10" s="48"/>
      <c r="G10" s="48"/>
      <c r="H10" s="48"/>
      <c r="I10" s="48"/>
      <c r="J10" s="48"/>
      <c r="K10" s="48"/>
      <c r="L10" s="48"/>
      <c r="M10" s="48"/>
      <c r="N10" s="48"/>
      <c r="O10" s="48"/>
      <c r="P10" s="48"/>
      <c r="Q10" s="48"/>
      <c r="R10" s="48"/>
      <c r="S10" s="48"/>
      <c r="T10" s="48"/>
    </row>
    <row r="11" ht="18" s="50" customFormat="true" customHeight="true"/>
    <row r="12" ht="30" s="50" customFormat="true" customHeight="true">
      <c r="A12" s="45" t="s">
        <v>72</v>
      </c>
      <c r="B12" s="47" t="s">
        <v>80</v>
      </c>
      <c r="C12" s="49"/>
      <c r="D12" s="49"/>
      <c r="E12" s="49"/>
      <c r="F12" s="49"/>
      <c r="G12" s="49"/>
      <c r="H12" s="49"/>
      <c r="I12" s="49"/>
      <c r="J12" s="49"/>
      <c r="K12" s="49"/>
      <c r="L12" s="49"/>
      <c r="M12" s="49"/>
      <c r="N12" s="49"/>
      <c r="O12" s="49"/>
      <c r="P12" s="49"/>
      <c r="Q12" s="49"/>
      <c r="R12" s="49"/>
      <c r="S12" s="49"/>
      <c r="T12" s="49"/>
    </row>
    <row r="13" ht="24.75" s="50" customFormat="true" customHeight="true">
      <c r="B13" s="48" t="s">
        <v>81</v>
      </c>
      <c r="C13" s="48"/>
      <c r="D13" s="48"/>
      <c r="E13" s="48"/>
      <c r="F13" s="48"/>
      <c r="G13" s="48"/>
      <c r="H13" s="48"/>
      <c r="I13" s="48"/>
      <c r="J13" s="48"/>
      <c r="K13" s="48"/>
      <c r="L13" s="48"/>
      <c r="M13" s="48"/>
      <c r="N13" s="48"/>
      <c r="O13" s="48"/>
      <c r="P13" s="48"/>
      <c r="Q13" s="48"/>
      <c r="R13" s="48"/>
    </row>
    <row r="14" ht="26.25" s="50" customFormat="true" customHeight="true">
      <c r="B14" s="49" t="s">
        <v>82</v>
      </c>
      <c r="C14" s="49"/>
      <c r="D14" s="49"/>
      <c r="E14" s="49"/>
      <c r="F14" s="49"/>
      <c r="G14" s="49"/>
      <c r="H14" s="49"/>
      <c r="I14" s="49"/>
      <c r="J14" s="49"/>
      <c r="K14" s="49"/>
      <c r="L14" s="49"/>
      <c r="M14" s="49"/>
      <c r="N14" s="49"/>
      <c r="O14" s="49"/>
      <c r="P14" s="49"/>
      <c r="Q14" s="49"/>
      <c r="R14" s="49"/>
      <c r="S14" s="49"/>
      <c r="T14" s="49"/>
    </row>
    <row r="15" ht="26.25" s="50" customFormat="true" customHeight="true">
      <c r="B15" s="49" t="s">
        <v>83</v>
      </c>
      <c r="C15" s="49"/>
      <c r="D15" s="49"/>
      <c r="E15" s="49"/>
      <c r="F15" s="49"/>
      <c r="G15" s="49"/>
      <c r="H15" s="49"/>
      <c r="I15" s="49"/>
      <c r="J15" s="49"/>
      <c r="K15" s="49"/>
      <c r="L15" s="49"/>
      <c r="M15" s="49"/>
      <c r="N15" s="49"/>
      <c r="O15" s="49"/>
      <c r="P15" s="49"/>
      <c r="Q15" s="49"/>
      <c r="R15" s="49"/>
      <c r="S15" s="49"/>
      <c r="T15" s="49"/>
    </row>
    <row r="16" s="50" customFormat="true">
      <c r="B16" s="50" t="s">
        <v>84</v>
      </c>
    </row>
    <row r="17" s="50" customFormat="true">
      <c r="B17" s="50" t="s">
        <v>85</v>
      </c>
    </row>
    <row r="18" s="50" customFormat="true">
      <c r="B18" s="50" t="s">
        <v>86</v>
      </c>
    </row>
    <row r="19" s="50" customFormat="true">
      <c r="B19" s="50" t="s">
        <v>87</v>
      </c>
    </row>
    <row r="20" s="50" customFormat="true">
      <c r="B20" s="50" t="s">
        <v>88</v>
      </c>
    </row>
    <row r="21" s="50" customFormat="true">
      <c r="B21" s="50" t="s">
        <v>89</v>
      </c>
    </row>
    <row r="22" s="50" customFormat="true">
      <c r="B22" s="50" t="s">
        <v>90</v>
      </c>
    </row>
    <row r="23" s="50" customFormat="true">
      <c r="B23" s="50" t="s">
        <v>91</v>
      </c>
    </row>
    <row r="24" s="50" customFormat="true">
      <c r="B24" s="50" t="s">
        <v>92</v>
      </c>
    </row>
    <row r="25" ht="44.25" s="50" customFormat="true" customHeight="true">
      <c r="B25" s="48" t="s">
        <v>93</v>
      </c>
      <c r="C25" s="48"/>
      <c r="D25" s="48"/>
      <c r="E25" s="48"/>
      <c r="F25" s="48"/>
      <c r="G25" s="48"/>
      <c r="H25" s="48"/>
      <c r="I25" s="48"/>
      <c r="J25" s="48"/>
      <c r="K25" s="48"/>
      <c r="L25" s="48"/>
      <c r="M25" s="48"/>
      <c r="N25" s="48"/>
      <c r="O25" s="48"/>
      <c r="P25" s="48"/>
      <c r="Q25" s="48"/>
      <c r="R25" s="48"/>
      <c r="S25" s="48"/>
      <c r="T25" s="48"/>
    </row>
    <row r="26" s="50" customFormat="true">
      <c r="B26" s="50" t="s">
        <v>94</v>
      </c>
    </row>
    <row r="27" s="50" customFormat="true">
      <c r="B27" s="50" t="s">
        <v>95</v>
      </c>
    </row>
    <row r="28" s="50" customFormat="true">
      <c r="B28" s="50" t="s">
        <v>96</v>
      </c>
    </row>
    <row r="29" s="50" customFormat="true">
      <c r="B29" s="50" t="s">
        <v>97</v>
      </c>
    </row>
    <row r="30" s="50" customFormat="true">
      <c r="B30" s="50" t="s">
        <v>98</v>
      </c>
    </row>
    <row r="31" s="50" customFormat="true">
      <c r="B31" s="50" t="s">
        <v>99</v>
      </c>
    </row>
    <row r="32" s="50" customFormat="true">
      <c r="B32" s="49" t="s">
        <v>100</v>
      </c>
      <c r="C32" s="49"/>
      <c r="D32" s="49"/>
      <c r="E32" s="49"/>
      <c r="F32" s="49"/>
      <c r="G32" s="49"/>
      <c r="H32" s="49"/>
      <c r="I32" s="49"/>
      <c r="J32" s="49"/>
      <c r="K32" s="49"/>
      <c r="L32" s="49"/>
      <c r="M32" s="49"/>
      <c r="N32" s="49"/>
      <c r="O32" s="49"/>
      <c r="P32" s="49"/>
      <c r="Q32" s="49"/>
      <c r="R32" s="49"/>
      <c r="S32" s="49"/>
      <c r="T32" s="49"/>
    </row>
    <row r="33" s="50" customFormat="true">
      <c r="B33" s="50" t="s">
        <v>101</v>
      </c>
    </row>
    <row r="34" ht="26.25" s="50" customFormat="true" customHeight="true">
      <c r="B34" s="50" t="s">
        <v>102</v>
      </c>
    </row>
    <row r="35" ht="13.5" s="50" customFormat="true" customHeight="true">
      <c r="C35" s="48"/>
      <c r="D35" s="48"/>
      <c r="E35" s="48"/>
      <c r="F35" s="48"/>
      <c r="G35" s="48"/>
      <c r="H35" s="48"/>
      <c r="I35" s="48"/>
      <c r="J35" s="48"/>
      <c r="K35" s="48"/>
      <c r="L35" s="48"/>
      <c r="M35" s="48"/>
      <c r="N35" s="48"/>
      <c r="O35" s="48"/>
      <c r="P35" s="48"/>
      <c r="Q35" s="48"/>
      <c r="R35" s="48"/>
      <c r="S35" s="48"/>
    </row>
    <row r="36" ht="48" s="50" customFormat="true" customHeight="true">
      <c r="A36" s="45" t="s">
        <v>73</v>
      </c>
      <c r="B36" s="51" t="s">
        <v>103</v>
      </c>
      <c r="C36" s="51"/>
      <c r="D36" s="51"/>
      <c r="E36" s="51"/>
      <c r="F36" s="51"/>
      <c r="G36" s="51"/>
      <c r="H36" s="51"/>
      <c r="I36" s="51"/>
      <c r="J36" s="51"/>
      <c r="K36" s="51"/>
      <c r="L36" s="51"/>
      <c r="M36" s="51"/>
      <c r="N36" s="51"/>
      <c r="O36" s="51"/>
      <c r="P36" s="51"/>
      <c r="Q36" s="51"/>
      <c r="R36" s="51"/>
      <c r="S36" s="51"/>
      <c r="T36" s="51"/>
    </row>
    <row r="37" ht="12" s="50" customFormat="true" customHeight="true"/>
    <row r="38" ht="30" s="50" customFormat="true" customHeight="true">
      <c r="A38" s="45" t="s">
        <v>74</v>
      </c>
      <c r="B38" s="45" t="s">
        <v>104</v>
      </c>
      <c r="C38" s="45"/>
      <c r="D38" s="45"/>
      <c r="E38" s="45"/>
      <c r="F38" s="45"/>
      <c r="G38" s="45"/>
      <c r="H38" s="45"/>
      <c r="I38" s="45"/>
      <c r="J38" s="45"/>
      <c r="K38" s="45"/>
      <c r="L38" s="45"/>
      <c r="M38" s="45"/>
      <c r="N38" s="45"/>
      <c r="O38" s="45"/>
      <c r="P38" s="45"/>
      <c r="Q38" s="45"/>
      <c r="R38" s="45"/>
      <c r="S38" s="45"/>
      <c r="T38" s="45"/>
    </row>
    <row r="39" s="50" customFormat="true">
      <c r="B39" s="50"/>
      <c r="C39" s="50"/>
      <c r="D39" s="50"/>
      <c r="E39" s="50"/>
      <c r="F39" s="50"/>
      <c r="G39" s="50"/>
      <c r="H39" s="50"/>
      <c r="I39" s="50"/>
      <c r="J39" s="50"/>
      <c r="K39" s="50"/>
      <c r="L39" s="50"/>
      <c r="M39" s="50"/>
      <c r="N39" s="50"/>
      <c r="O39" s="50"/>
      <c r="P39" s="50"/>
      <c r="Q39" s="50"/>
      <c r="R39" s="50"/>
      <c r="S39" s="50"/>
      <c r="T39" s="50"/>
    </row>
    <row r="43">
      <c r="C43" s="52" t="s">
        <v>105</v>
      </c>
    </row>
  </sheetData>
  <mergeCells>
    <mergeCell ref="B38:T38"/>
    <mergeCell ref="B39:T39"/>
    <mergeCell ref="B12:T12"/>
    <mergeCell ref="B25:T25"/>
    <mergeCell ref="B13:R13"/>
    <mergeCell ref="A1:T2"/>
    <mergeCell ref="B4:T4"/>
    <mergeCell ref="B6:T6"/>
    <mergeCell ref="B9:T9"/>
    <mergeCell ref="B36:T36"/>
    <mergeCell ref="B10:T10"/>
  </mergeCells>
  <printOptions horizontalCentered="true"/>
  <pageMargins bottom="0.78740157480315" footer="0.590551181102362" header="0.196850393700787" left="0.590551181102362" right="0.393700787401575" top="0.590551181102362"/>
  <pageSetup paperSize="9" orientation="landscape" fitToHeight="0" fitToWidth="0" scale="69"/>
</worksheet>
</file>