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3-00-01-2" r:id="rId4"/>
  </sheets>
</workbook>
</file>

<file path=xl/sharedStrings.xml><?xml version="1.0" encoding="utf-8"?>
<sst xmlns="http://schemas.openxmlformats.org/spreadsheetml/2006/main" count="65">
  <si>
    <t>公開類</t>
  </si>
  <si>
    <t>月 報</t>
  </si>
  <si>
    <t xml:space="preserve">     桃 園 市 消 防 緊 急 救 護 服 務</t>
  </si>
  <si>
    <t xml:space="preserve"> 區　域　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</si>
  <si>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</si>
  <si>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</si>
  <si>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</si>
  <si>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</si>
  <si>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</si>
  <si>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</si>
  <si>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</si>
  <si>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</si>
  <si>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</si>
  <si>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</si>
  <si>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</si>
  <si>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</si>
  <si>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</si>
  <si>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</si>
  <si>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</si>
  <si>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</si>
  <si>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資料來源:依據本市各區消防分隊所報「消防緊急救護服務」表彙編。</t>
  </si>
  <si>
    <t>填表說明:本表應於編製期限內經網際網路線上傳送至內政部消防署統計資料庫及桃園市政府公務統計行政管理系統。</t>
  </si>
  <si>
    <t>次月10日前編報</t>
  </si>
  <si>
    <t>月底救護車輛數</t>
  </si>
  <si>
    <t>合計</t>
  </si>
  <si>
    <t>一般救護車</t>
  </si>
  <si>
    <t>加護救護車</t>
  </si>
  <si>
    <t>救護出勤次數</t>
  </si>
  <si>
    <t>合計
(1+2)</t>
  </si>
  <si>
    <t>送醫
次數
(1)</t>
  </si>
  <si>
    <t>審核</t>
  </si>
  <si>
    <t>未送醫
次數
(2)</t>
  </si>
  <si>
    <t>急救送醫人次</t>
  </si>
  <si>
    <t>合計(3+4)  &gt;=(1)</t>
  </si>
  <si>
    <t>非創傷類</t>
  </si>
  <si>
    <t>計(3)</t>
  </si>
  <si>
    <t>急病</t>
  </si>
  <si>
    <t>疑似毒
藥物中
毒</t>
  </si>
  <si>
    <t>疑似一
氧化碳
中毒</t>
  </si>
  <si>
    <t>業務主管人員</t>
  </si>
  <si>
    <t>主辦統計人員</t>
  </si>
  <si>
    <t>中華民國110年4月</t>
  </si>
  <si>
    <t>癲癇
／
抽搐</t>
  </si>
  <si>
    <t>路倒</t>
  </si>
  <si>
    <t>行為急
症／精
神異常</t>
  </si>
  <si>
    <t>孕婦
急產</t>
  </si>
  <si>
    <t>到院前心肺功能停止</t>
  </si>
  <si>
    <t>創傷類</t>
  </si>
  <si>
    <t>計(4)</t>
  </si>
  <si>
    <t>機關首長</t>
  </si>
  <si>
    <t>一般
外傷</t>
  </si>
  <si>
    <t>車禍
受傷</t>
  </si>
  <si>
    <t>溺水</t>
  </si>
  <si>
    <t>摔跌傷</t>
  </si>
  <si>
    <t>墜落
傷</t>
  </si>
  <si>
    <t>編製機關</t>
  </si>
  <si>
    <t>表    號</t>
  </si>
  <si>
    <t>穿刺
傷</t>
  </si>
  <si>
    <t>燒燙
傷</t>
  </si>
  <si>
    <t>桃園市政府消防局緊急救護科</t>
  </si>
  <si>
    <t>1763-00-01-2</t>
  </si>
  <si>
    <t>電擊
傷</t>
  </si>
  <si>
    <t>中華民國110年5月3日編製</t>
  </si>
  <si>
    <t>生物
咬螫
傷</t>
  </si>
  <si>
    <t>單位：輛、次、人次</t>
  </si>
</sst>
</file>

<file path=xl/styles.xml><?xml version="1.0" encoding="utf-8"?>
<styleSheet xmlns="http://schemas.openxmlformats.org/spreadsheetml/2006/main">
  <numFmts count="2">
    <numFmt formatCode="#,##0.0000;\-#,##0.0000;&quot;－&quot;" numFmtId="188"/>
    <numFmt formatCode="_-* #,##0_-;\-* #,##0_-;_-* &quot;-&quot;_-;_-@_-" numFmtId="189"/>
  </numFmts>
  <fonts count="11">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0"/>
      <color theme="1"/>
      <name val="標楷體"/>
    </font>
    <font>
      <b val="false"/>
      <i val="false"/>
      <u val="none"/>
      <sz val="12"/>
      <color rgb="FF000000"/>
      <name val="標楷體"/>
    </font>
    <font>
      <b val="false"/>
      <i val="false"/>
      <u val="none"/>
      <sz val="12"/>
      <color rgb="FF000000"/>
      <name val="新細明體"/>
    </font>
    <font>
      <b val="false"/>
      <i val="false"/>
      <u val="none"/>
      <sz val="11"/>
      <color theme="1"/>
      <name val="標楷體"/>
    </font>
    <font>
      <b val="false"/>
      <i val="false"/>
      <u val="none"/>
      <sz val="24"/>
      <color theme="1"/>
      <name val="新細明體"/>
    </font>
    <font>
      <b val="false"/>
      <i val="false"/>
      <u val="none"/>
      <sz val="11"/>
      <color theme="1"/>
      <name val="新細明體"/>
    </font>
  </fonts>
  <fills count="4">
    <fill>
      <patternFill patternType="none"/>
    </fill>
    <fill>
      <patternFill patternType="gray125"/>
    </fill>
    <fill>
      <patternFill patternType="solid">
        <fgColor theme="0"/>
        <bgColor rgb="FF000000"/>
      </patternFill>
    </fill>
    <fill>
      <patternFill patternType="solid">
        <fgColor rgb="FFFFFFFF"/>
        <bgColor rgb="FF000000"/>
      </patternFill>
    </fill>
  </fills>
  <borders count="25">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none"/>
      <top style="none"/>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none"/>
      <top style="thin">
        <color rgb="FF000000"/>
      </top>
      <bottom style="medium">
        <color rgb="FF000000"/>
      </bottom>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3" borderId="2" xfId="1" applyFont="true" applyBorder="true">
      <alignment horizontal="center" vertical="center" wrapText="true"/>
    </xf>
    <xf numFmtId="0" fontId="4" borderId="3" xfId="1" applyFont="true" applyBorder="true">
      <alignment horizontal="center" vertical="center" wrapText="true"/>
    </xf>
    <xf numFmtId="0" fontId="4" borderId="4" xfId="1" applyFont="true" applyBorder="true">
      <alignment horizontal="center" vertical="center" wrapText="true"/>
    </xf>
    <xf numFmtId="0" fontId="4" borderId="5" xfId="1" applyFont="true" applyBorder="true">
      <alignment horizontal="center" vertical="center" wrapText="true"/>
    </xf>
    <xf numFmtId="0" fontId="4" borderId="6" xfId="1" applyFont="true" applyBorder="true">
      <alignment horizontal="center"/>
    </xf>
    <xf numFmtId="0" fontId="4" borderId="7" xfId="1" applyFont="true" applyBorder="true">
      <alignment horizontal="center"/>
    </xf>
    <xf numFmtId="188" fontId="4" borderId="7" xfId="1" applyNumberFormat="true" applyFont="true" applyBorder="true">
      <alignment horizontal="center" vertical="center"/>
    </xf>
    <xf numFmtId="0" fontId="5" xfId="1" applyFont="true"/>
    <xf numFmtId="0" fontId="2" xfId="1" applyFont="true">
      <alignment horizontal="distributed" vertical="center"/>
    </xf>
    <xf numFmtId="0" fontId="2" borderId="8" xfId="1" applyFont="true" applyBorder="true">
      <alignment vertical="center"/>
    </xf>
    <xf numFmtId="0" fontId="1" xfId="1" applyFont="true"/>
    <xf numFmtId="0" fontId="6" fillId="2" borderId="9" xfId="1" applyFont="true" applyFill="true" applyBorder="true">
      <alignment horizontal="center" vertical="center" wrapText="true"/>
    </xf>
    <xf numFmtId="0" fontId="6" fillId="2" borderId="10" xfId="1" applyFont="true" applyFill="true" applyBorder="true">
      <alignment horizontal="center" vertical="center" wrapText="true"/>
    </xf>
    <xf numFmtId="0" fontId="7" fillId="2" borderId="11" xfId="1" applyFont="true" applyFill="true" applyBorder="true">
      <alignment horizontal="center" vertical="center" wrapText="true"/>
    </xf>
    <xf numFmtId="189" fontId="1" borderId="12" xfId="1" applyNumberFormat="true" applyFont="true" applyBorder="true"/>
    <xf numFmtId="0" fontId="8" xfId="1" applyFont="true">
      <alignment horizontal="distributed" vertical="center"/>
    </xf>
    <xf numFmtId="0" fontId="8" borderId="8" xfId="1" applyFont="true" applyBorder="true">
      <alignment horizontal="distributed" vertical="center"/>
    </xf>
    <xf numFmtId="0" fontId="7" fillId="2" borderId="3" xfId="1" applyFont="true" applyFill="true" applyBorder="true">
      <alignment horizontal="center" vertical="center" wrapText="true"/>
    </xf>
    <xf numFmtId="0" fontId="7" fillId="2" borderId="13" xfId="1" applyFont="true" applyFill="true" applyBorder="true">
      <alignment horizontal="center" vertical="center" wrapText="true"/>
    </xf>
    <xf numFmtId="0" fontId="8" fillId="3" xfId="1" applyFont="true" applyFill="true"/>
    <xf numFmtId="49" fontId="1" xfId="1" applyNumberFormat="true" applyFont="true">
      <alignment horizontal="center" vertical="center" wrapText="true"/>
    </xf>
    <xf numFmtId="0" fontId="6" borderId="13" xfId="1" applyFont="true" applyBorder="true">
      <alignment horizontal="center" vertical="center" wrapText="true"/>
    </xf>
    <xf numFmtId="0" fontId="6" borderId="14" xfId="1" applyFont="true" applyBorder="true">
      <alignment horizontal="center" vertical="center" wrapText="true"/>
    </xf>
    <xf numFmtId="0" fontId="6" borderId="15" xfId="1" applyFont="true" applyBorder="true">
      <alignment horizontal="center" vertical="center" wrapText="true"/>
    </xf>
    <xf numFmtId="0" fontId="8" fillId="3" borderId="8" xfId="1" applyFont="true" applyFill="true" applyBorder="true"/>
    <xf numFmtId="0" fontId="6" borderId="16" xfId="1" applyFont="true" applyBorder="true">
      <alignment horizontal="center" vertical="center" wrapText="true"/>
    </xf>
    <xf numFmtId="0" fontId="6" borderId="17" xfId="1" applyFont="true" applyBorder="true">
      <alignment horizontal="center" vertical="center" wrapText="true"/>
    </xf>
    <xf numFmtId="0" fontId="6" borderId="18" xfId="1" applyFont="true" applyBorder="true">
      <alignment horizontal="center" vertical="center" wrapText="true"/>
    </xf>
    <xf numFmtId="0" fontId="8" xfId="1" applyFont="true"/>
    <xf numFmtId="0" fontId="8" borderId="8" xfId="1" applyFont="true" applyBorder="true"/>
    <xf numFmtId="49" fontId="4" borderId="8" xfId="1" applyNumberFormat="true" applyFont="true" applyBorder="true">
      <alignment vertical="center"/>
    </xf>
    <xf numFmtId="49" fontId="1" borderId="8" xfId="1" applyNumberFormat="true" applyFont="true" applyBorder="true">
      <alignment vertical="center"/>
    </xf>
    <xf numFmtId="0" fontId="1" xfId="1" applyFont="true">
      <alignment horizontal="center" vertical="center" wrapText="true"/>
    </xf>
    <xf numFmtId="0" fontId="2" borderId="19" xfId="1" applyFont="true" applyBorder="true">
      <alignment horizontal="left" vertical="center"/>
    </xf>
    <xf numFmtId="0" fontId="2" borderId="20" xfId="1" applyFont="true" applyBorder="true">
      <alignment horizontal="left" vertical="center"/>
    </xf>
    <xf numFmtId="0" fontId="2" borderId="21" xfId="1" applyFont="true" applyBorder="true">
      <alignment horizontal="left" vertical="center"/>
    </xf>
    <xf numFmtId="0" fontId="2" borderId="22" xfId="1" applyFont="true" applyBorder="true">
      <alignment horizontal="left" vertical="center"/>
    </xf>
    <xf numFmtId="0" fontId="2" borderId="16" xfId="1" applyFont="true" applyBorder="true">
      <alignment horizontal="left" vertical="center"/>
    </xf>
    <xf numFmtId="0" fontId="2" borderId="23" xfId="1" applyFont="true" applyBorder="true">
      <alignment horizontal="center" vertical="center"/>
    </xf>
    <xf numFmtId="0" fontId="2" borderId="22" xfId="1" applyFont="true" applyBorder="true">
      <alignment horizontal="center" vertical="center"/>
    </xf>
    <xf numFmtId="49" fontId="8" xfId="1" applyNumberFormat="true" applyFont="true">
      <alignment horizontal="right" vertical="center"/>
    </xf>
    <xf numFmtId="0" fontId="6" borderId="23" xfId="1" applyFont="true" applyBorder="true">
      <alignment horizontal="center" vertical="center" wrapText="true"/>
    </xf>
    <xf numFmtId="189" fontId="1" borderId="24" xfId="1" applyNumberFormat="true" applyFont="true" applyBorder="true"/>
    <xf numFmtId="0" fontId="9" xfId="1" applyFont="true">
      <alignment horizontal="left" vertical="center"/>
    </xf>
    <xf numFmtId="0" fontId="10" xfId="1" applyFont="true"/>
    <xf numFmtId="49" fontId="1" xfId="1" applyNumberFormat="true" applyFont="true"/>
    <xf numFmtId="0" fontId="1" xfId="1" applyFont="true">
      <alignment vertical="center" wrapText="true"/>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K28"/>
  <sheetViews>
    <sheetView zoomScale="100" topLeftCell="A8" workbookViewId="0" showGridLines="1" showRowColHeaders="1">
      <selection activeCell="C11" sqref="C11:C11"/>
    </sheetView>
  </sheetViews>
  <sheetFormatPr customHeight="false" defaultColWidth="9.00390625" defaultRowHeight="16.2"/>
  <cols>
    <col min="1" max="1" bestFit="false" customWidth="true" style="13" width="11.7109375" hidden="false" outlineLevel="0"/>
    <col min="2" max="2" bestFit="false" customWidth="true" style="13" width="9.421875" hidden="false" outlineLevel="0"/>
    <col min="3" max="3" bestFit="false" customWidth="true" style="13" width="9.140625" hidden="false" outlineLevel="0"/>
    <col min="4" max="4" bestFit="false" customWidth="true" style="13" width="9.8515625" hidden="false" outlineLevel="0"/>
    <col min="5" max="5" bestFit="false" customWidth="true" style="13" width="11.140625" hidden="false" outlineLevel="0"/>
    <col min="6" max="6" bestFit="false" customWidth="true" style="13" width="10.7109375" hidden="false" outlineLevel="0"/>
    <col min="7" max="9" bestFit="false" customWidth="true" style="13" width="8.7109375" hidden="false" outlineLevel="0"/>
    <col min="10" max="10" bestFit="false" customWidth="true" style="13" width="10.140625" hidden="false" outlineLevel="0"/>
    <col min="11" max="11" bestFit="false" customWidth="true" style="13" width="9.57421875" hidden="false" outlineLevel="0"/>
    <col min="12" max="12" bestFit="false" customWidth="true" style="13" width="9.28125" hidden="false" outlineLevel="0"/>
    <col min="13" max="14" bestFit="false" customWidth="true" style="13" width="6.140625" hidden="false" outlineLevel="0"/>
    <col min="15" max="15" bestFit="false" customWidth="true" style="13" width="7.57421875" hidden="false" outlineLevel="0"/>
    <col min="16" max="16" bestFit="false" customWidth="true" style="13" width="6.421875" hidden="false" outlineLevel="0"/>
    <col min="17" max="17" bestFit="false" customWidth="true" style="13" width="7.57421875" hidden="false" outlineLevel="0"/>
    <col min="18" max="18" bestFit="false" customWidth="true" style="13" width="6.140625" hidden="false" outlineLevel="0"/>
    <col min="19" max="19" bestFit="false" customWidth="true" style="13" width="9.57421875" hidden="false" outlineLevel="0"/>
    <col min="20" max="20" bestFit="false" customWidth="true" style="13" width="6.00390625" hidden="false" outlineLevel="0"/>
    <col min="21" max="21" bestFit="false" customWidth="true" style="13" width="9.7109375" hidden="false" outlineLevel="0"/>
    <col min="22" max="23" bestFit="false" customWidth="true" style="13" width="6.421875" hidden="false" outlineLevel="0"/>
    <col min="24" max="24" bestFit="false" customWidth="true" style="13" width="5.421875" hidden="false" outlineLevel="0"/>
    <col min="25" max="25" bestFit="false" customWidth="true" style="13" width="6.140625" hidden="false" outlineLevel="0"/>
    <col min="26" max="26" bestFit="false" customWidth="true" style="13" width="6.28125" hidden="false" outlineLevel="0"/>
    <col min="27" max="27" bestFit="false" customWidth="true" style="13" width="6.00390625" hidden="false" outlineLevel="0"/>
    <col min="28" max="28" bestFit="false" customWidth="true" style="13" width="7.7109375" hidden="false" outlineLevel="0"/>
    <col min="29" max="29" bestFit="false" customWidth="true" style="13" width="9.7109375" hidden="false" outlineLevel="0"/>
    <col min="30" max="30" bestFit="false" customWidth="true" style="13" width="15.28125" hidden="false" outlineLevel="0"/>
    <col min="31" max="16356" bestFit="false" style="13" width="9.28125" hidden="false" outlineLevel="0"/>
    <col min="16384" max="16384" bestFit="false" customWidth="true" style="13" width="6.421875" hidden="false" outlineLevel="0"/>
  </cols>
  <sheetData>
    <row r="1" s="47" customFormat="true">
      <c r="A1" s="2" t="s">
        <v>0</v>
      </c>
      <c r="B1" s="11"/>
      <c r="C1" s="18"/>
      <c r="D1" s="18"/>
      <c r="E1" s="22"/>
      <c r="F1" s="22"/>
      <c r="G1" s="31"/>
      <c r="H1" s="31"/>
      <c r="I1" s="31"/>
      <c r="J1" s="31"/>
      <c r="K1" s="31"/>
      <c r="L1" s="31"/>
      <c r="M1" s="31"/>
      <c r="N1" s="31"/>
      <c r="O1" s="31"/>
      <c r="P1" s="31"/>
      <c r="Q1" s="31"/>
      <c r="R1" s="31"/>
      <c r="S1" s="31"/>
      <c r="T1" s="31"/>
      <c r="U1" s="31"/>
      <c r="V1" s="31"/>
      <c r="W1" s="31"/>
      <c r="X1" s="31"/>
      <c r="Y1" s="36" t="s">
        <v>55</v>
      </c>
      <c r="Z1" s="38"/>
      <c r="AA1" s="40" t="s">
        <v>59</v>
      </c>
      <c r="AB1" s="38"/>
      <c r="AC1" s="38"/>
      <c r="AD1" s="38"/>
    </row>
    <row r="2" s="47" customFormat="true">
      <c r="A2" s="2" t="s">
        <v>1</v>
      </c>
      <c r="B2" s="12" t="s">
        <v>22</v>
      </c>
      <c r="C2" s="19"/>
      <c r="D2" s="19"/>
      <c r="F2" s="27"/>
      <c r="G2" s="32"/>
      <c r="H2" s="32"/>
      <c r="I2" s="32"/>
      <c r="J2" s="32"/>
      <c r="K2" s="32"/>
      <c r="L2" s="32"/>
      <c r="M2" s="32"/>
      <c r="N2" s="32"/>
      <c r="O2" s="32"/>
      <c r="P2" s="32"/>
      <c r="Q2" s="32"/>
      <c r="R2" s="32"/>
      <c r="S2" s="32"/>
      <c r="T2" s="32"/>
      <c r="U2" s="32"/>
      <c r="V2" s="32"/>
      <c r="W2" s="32"/>
      <c r="X2" s="32"/>
      <c r="Y2" s="37" t="s">
        <v>56</v>
      </c>
      <c r="Z2" s="39"/>
      <c r="AA2" s="41" t="s">
        <v>60</v>
      </c>
      <c r="AB2" s="42"/>
      <c r="AC2" s="42"/>
      <c r="AD2" s="42"/>
    </row>
    <row r="3">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46"/>
      <c r="AF3" s="46"/>
      <c r="AG3" s="46"/>
      <c r="AH3" s="46"/>
      <c r="AI3" s="46"/>
      <c r="AJ3" s="46"/>
      <c r="AK3" s="46"/>
    </row>
    <row r="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48" customFormat="true">
      <c r="E5" s="23"/>
      <c r="F5" s="23"/>
      <c r="G5" s="23"/>
      <c r="H5" s="23"/>
      <c r="I5" s="23"/>
      <c r="J5" s="23"/>
      <c r="K5" s="23"/>
      <c r="M5" s="33" t="s">
        <v>41</v>
      </c>
      <c r="N5" s="34"/>
      <c r="O5" s="34"/>
      <c r="P5" s="34"/>
      <c r="Q5" s="34"/>
      <c r="R5" s="34"/>
      <c r="S5" s="23"/>
      <c r="T5" s="23"/>
      <c r="U5" s="23"/>
      <c r="V5" s="35"/>
      <c r="W5" s="35"/>
      <c r="X5" s="23"/>
      <c r="Y5" s="23"/>
      <c r="Z5" s="23"/>
      <c r="AA5" s="23"/>
      <c r="AB5" s="23"/>
      <c r="AC5" s="23"/>
      <c r="AD5" s="43" t="s">
        <v>64</v>
      </c>
    </row>
    <row r="6" ht="16.5" customHeight="true">
      <c r="A6" s="4" t="s">
        <v>3</v>
      </c>
      <c r="B6" s="14" t="s">
        <v>23</v>
      </c>
      <c r="C6" s="20"/>
      <c r="D6" s="21"/>
      <c r="E6" s="24" t="s">
        <v>27</v>
      </c>
      <c r="F6" s="28"/>
      <c r="G6" s="28"/>
      <c r="H6" s="28" t="s">
        <v>32</v>
      </c>
      <c r="I6" s="28"/>
      <c r="J6" s="28"/>
      <c r="K6" s="28"/>
      <c r="L6" s="28"/>
      <c r="M6" s="28"/>
      <c r="N6" s="28"/>
      <c r="O6" s="28"/>
      <c r="P6" s="28"/>
      <c r="Q6" s="28"/>
      <c r="R6" s="28"/>
      <c r="S6" s="28"/>
      <c r="T6" s="28"/>
      <c r="U6" s="28"/>
      <c r="V6" s="28"/>
      <c r="W6" s="28"/>
      <c r="X6" s="28"/>
      <c r="Y6" s="28"/>
      <c r="Z6" s="28"/>
      <c r="AA6" s="28"/>
      <c r="AB6" s="28"/>
      <c r="AC6" s="28"/>
      <c r="AD6" s="28"/>
    </row>
    <row r="7" ht="21" customHeight="true">
      <c r="A7" s="5"/>
      <c r="B7" s="15" t="s">
        <v>24</v>
      </c>
      <c r="C7" s="15" t="s">
        <v>25</v>
      </c>
      <c r="D7" s="15" t="s">
        <v>26</v>
      </c>
      <c r="E7" s="25" t="s">
        <v>28</v>
      </c>
      <c r="F7" s="29" t="s">
        <v>29</v>
      </c>
      <c r="G7" s="29" t="s">
        <v>31</v>
      </c>
      <c r="H7" s="29" t="s">
        <v>33</v>
      </c>
      <c r="I7" s="29" t="s">
        <v>34</v>
      </c>
      <c r="J7" s="29"/>
      <c r="K7" s="29"/>
      <c r="L7" s="29"/>
      <c r="M7" s="29"/>
      <c r="N7" s="29"/>
      <c r="O7" s="29"/>
      <c r="P7" s="29"/>
      <c r="Q7" s="29"/>
      <c r="R7" s="29"/>
      <c r="S7" s="29" t="s">
        <v>47</v>
      </c>
      <c r="T7" s="29"/>
      <c r="U7" s="29"/>
      <c r="V7" s="29"/>
      <c r="W7" s="29"/>
      <c r="X7" s="29"/>
      <c r="Y7" s="29"/>
      <c r="Z7" s="29"/>
      <c r="AA7" s="29"/>
      <c r="AB7" s="29"/>
      <c r="AC7" s="29"/>
      <c r="AD7" s="29"/>
    </row>
    <row r="8" ht="50.85" s="49" customFormat="true" customHeight="true">
      <c r="A8" s="6"/>
      <c r="B8" s="16"/>
      <c r="C8" s="16"/>
      <c r="D8" s="16"/>
      <c r="E8" s="26"/>
      <c r="F8" s="30"/>
      <c r="G8" s="30"/>
      <c r="H8" s="30"/>
      <c r="I8" s="30" t="s">
        <v>35</v>
      </c>
      <c r="J8" s="30" t="s">
        <v>36</v>
      </c>
      <c r="K8" s="30" t="s">
        <v>37</v>
      </c>
      <c r="L8" s="30" t="s">
        <v>38</v>
      </c>
      <c r="M8" s="30" t="s">
        <v>42</v>
      </c>
      <c r="N8" s="30" t="s">
        <v>43</v>
      </c>
      <c r="O8" s="30" t="s">
        <v>44</v>
      </c>
      <c r="P8" s="30" t="s">
        <v>45</v>
      </c>
      <c r="Q8" s="30" t="s">
        <v>46</v>
      </c>
      <c r="R8" s="30" t="s">
        <v>18</v>
      </c>
      <c r="S8" s="30" t="s">
        <v>48</v>
      </c>
      <c r="T8" s="30" t="s">
        <v>50</v>
      </c>
      <c r="U8" s="30" t="s">
        <v>51</v>
      </c>
      <c r="V8" s="30" t="s">
        <v>52</v>
      </c>
      <c r="W8" s="30" t="s">
        <v>53</v>
      </c>
      <c r="X8" s="30" t="s">
        <v>54</v>
      </c>
      <c r="Y8" s="30" t="s">
        <v>57</v>
      </c>
      <c r="Z8" s="30" t="s">
        <v>58</v>
      </c>
      <c r="AA8" s="30" t="s">
        <v>61</v>
      </c>
      <c r="AB8" s="30" t="s">
        <v>63</v>
      </c>
      <c r="AC8" s="30" t="s">
        <v>46</v>
      </c>
      <c r="AD8" s="44" t="s">
        <v>18</v>
      </c>
      <c r="AE8" s="13"/>
    </row>
    <row r="9" ht="24" customHeight="true">
      <c r="A9" s="7" t="s">
        <v>4</v>
      </c>
      <c r="B9" s="17" t="n">
        <f>SUM(C9:D9)</f>
        <v>128</v>
      </c>
      <c r="C9" s="17" t="n">
        <f>SUM(C10:C23)</f>
        <v>128</v>
      </c>
      <c r="D9" s="17" t="n">
        <f>SUM(D10:D23)</f>
        <v>0</v>
      </c>
      <c r="E9" s="17" t="n">
        <f>SUM(F9:G9)</f>
        <v>8828</v>
      </c>
      <c r="F9" s="17" t="n">
        <f>SUM(F10:F23)</f>
        <v>6232</v>
      </c>
      <c r="G9" s="17" t="n">
        <f>SUM(G10:G23)</f>
        <v>2596</v>
      </c>
      <c r="H9" s="17" t="n">
        <f>SUM(I9,S9)</f>
        <v>6249</v>
      </c>
      <c r="I9" s="17" t="n">
        <f>SUM(J9:R9)</f>
        <v>3010</v>
      </c>
      <c r="J9" s="17" t="n">
        <f>SUM(J10:J23)</f>
        <v>2121</v>
      </c>
      <c r="K9" s="17" t="n">
        <f>SUM(K10:K23)</f>
        <v>43</v>
      </c>
      <c r="L9" s="17" t="n">
        <f>SUM(L10:L23)</f>
        <v>6</v>
      </c>
      <c r="M9" s="17" t="n">
        <f>SUM(M10:M23)</f>
        <v>112</v>
      </c>
      <c r="N9" s="17" t="n">
        <f>SUM(N10:N23)</f>
        <v>48</v>
      </c>
      <c r="O9" s="17" t="n">
        <f>SUM(O10:O23)</f>
        <v>200</v>
      </c>
      <c r="P9" s="17" t="n">
        <f>SUM(P10:P23)</f>
        <v>17</v>
      </c>
      <c r="Q9" s="17" t="n">
        <f>SUM(Q10:Q23)</f>
        <v>140</v>
      </c>
      <c r="R9" s="17" t="n">
        <f>SUM(R10:R23)</f>
        <v>323</v>
      </c>
      <c r="S9" s="17" t="n">
        <f>SUM(T9:AD9)</f>
        <v>3239</v>
      </c>
      <c r="T9" s="17" t="n">
        <f>SUM(T10:T23)</f>
        <v>582</v>
      </c>
      <c r="U9" s="17" t="n">
        <f>SUM(U10:U23)</f>
        <v>2216</v>
      </c>
      <c r="V9" s="17" t="n">
        <f>SUM(V10:V23)</f>
        <v>2</v>
      </c>
      <c r="W9" s="17" t="n">
        <f>SUM(W10:W23)</f>
        <v>287</v>
      </c>
      <c r="X9" s="17" t="n">
        <f>SUM(X10:X23)</f>
        <v>31</v>
      </c>
      <c r="Y9" s="17" t="n">
        <f>SUM(Y10:Y23)</f>
        <v>4</v>
      </c>
      <c r="Z9" s="17" t="n">
        <f>SUM(Z10:Z23)</f>
        <v>21</v>
      </c>
      <c r="AA9" s="17" t="n">
        <f>SUM(AA10:AA23)</f>
        <v>1</v>
      </c>
      <c r="AB9" s="17" t="n">
        <f>SUM(AB10:AB23)</f>
        <v>13</v>
      </c>
      <c r="AC9" s="17" t="n">
        <f>SUM(AC10:AC23)</f>
        <v>30</v>
      </c>
      <c r="AD9" s="45" t="n">
        <f>SUM(AD10:AD23)</f>
        <v>52</v>
      </c>
    </row>
    <row r="10" ht="24" customHeight="true">
      <c r="A10" s="8" t="s">
        <v>5</v>
      </c>
      <c r="B10" s="17" t="n">
        <f>SUM(C10:D10)</f>
        <v>17</v>
      </c>
      <c r="C10" s="17" t="n">
        <v>17</v>
      </c>
      <c r="D10" s="17" t="n">
        <v>0</v>
      </c>
      <c r="E10" s="17" t="n">
        <f>SUM(F10:G10)</f>
        <v>1775</v>
      </c>
      <c r="F10" s="17" t="n">
        <v>1210</v>
      </c>
      <c r="G10" s="17" t="n">
        <v>565</v>
      </c>
      <c r="H10" s="17" t="n">
        <f>SUM(I10,S10)</f>
        <v>1214</v>
      </c>
      <c r="I10" s="17" t="n">
        <f>SUM(J10:R10)</f>
        <v>608</v>
      </c>
      <c r="J10" s="17" t="n">
        <v>435</v>
      </c>
      <c r="K10" s="17" t="n">
        <v>10</v>
      </c>
      <c r="L10" s="17" t="n">
        <v>1</v>
      </c>
      <c r="M10" s="17" t="n">
        <v>22</v>
      </c>
      <c r="N10" s="17" t="n">
        <v>12</v>
      </c>
      <c r="O10" s="17" t="n">
        <v>42</v>
      </c>
      <c r="P10" s="17" t="n">
        <v>2</v>
      </c>
      <c r="Q10" s="17" t="n">
        <v>30</v>
      </c>
      <c r="R10" s="17" t="n">
        <v>54</v>
      </c>
      <c r="S10" s="17" t="n">
        <f>SUM(T10:AD10)</f>
        <v>606</v>
      </c>
      <c r="T10" s="17" t="n">
        <v>100</v>
      </c>
      <c r="U10" s="17" t="n">
        <v>410</v>
      </c>
      <c r="V10" s="17" t="n">
        <v>0</v>
      </c>
      <c r="W10" s="17" t="n">
        <v>73</v>
      </c>
      <c r="X10" s="17" t="n">
        <v>3</v>
      </c>
      <c r="Y10" s="17" t="n">
        <v>0</v>
      </c>
      <c r="Z10" s="17" t="n">
        <v>1</v>
      </c>
      <c r="AA10" s="17" t="n">
        <v>0</v>
      </c>
      <c r="AB10" s="17" t="n">
        <v>2</v>
      </c>
      <c r="AC10" s="17" t="n">
        <v>6</v>
      </c>
      <c r="AD10" s="45" t="n">
        <v>11</v>
      </c>
    </row>
    <row r="11" ht="24" customHeight="true">
      <c r="A11" s="8" t="s">
        <v>6</v>
      </c>
      <c r="B11" s="17" t="n">
        <f>SUM(C11:D11)</f>
        <v>18</v>
      </c>
      <c r="C11" s="17" t="n">
        <v>18</v>
      </c>
      <c r="D11" s="17" t="n">
        <v>0</v>
      </c>
      <c r="E11" s="17" t="n">
        <f>SUM(F11:G11)</f>
        <v>2096</v>
      </c>
      <c r="F11" s="17" t="n">
        <v>1449</v>
      </c>
      <c r="G11" s="17" t="n">
        <v>647</v>
      </c>
      <c r="H11" s="17" t="n">
        <f>SUM(I11,S11)</f>
        <v>1451</v>
      </c>
      <c r="I11" s="17" t="n">
        <f>SUM(J11:R11)</f>
        <v>656</v>
      </c>
      <c r="J11" s="17" t="n">
        <v>461</v>
      </c>
      <c r="K11" s="17" t="n">
        <v>13</v>
      </c>
      <c r="L11" s="17" t="n">
        <v>3</v>
      </c>
      <c r="M11" s="17" t="n">
        <v>22</v>
      </c>
      <c r="N11" s="17" t="n">
        <v>13</v>
      </c>
      <c r="O11" s="17" t="n">
        <v>41</v>
      </c>
      <c r="P11" s="17" t="n">
        <v>3</v>
      </c>
      <c r="Q11" s="17" t="n">
        <v>27</v>
      </c>
      <c r="R11" s="17" t="n">
        <v>73</v>
      </c>
      <c r="S11" s="17" t="n">
        <f>SUM(T11:AD11)</f>
        <v>795</v>
      </c>
      <c r="T11" s="17" t="n">
        <v>159</v>
      </c>
      <c r="U11" s="17" t="n">
        <v>543</v>
      </c>
      <c r="V11" s="17" t="n">
        <v>0</v>
      </c>
      <c r="W11" s="17" t="n">
        <v>57</v>
      </c>
      <c r="X11" s="17" t="n">
        <v>8</v>
      </c>
      <c r="Y11" s="17" t="n">
        <v>1</v>
      </c>
      <c r="Z11" s="17" t="n">
        <v>5</v>
      </c>
      <c r="AA11" s="17" t="n">
        <v>0</v>
      </c>
      <c r="AB11" s="17" t="n">
        <v>4</v>
      </c>
      <c r="AC11" s="17" t="n">
        <v>8</v>
      </c>
      <c r="AD11" s="45" t="n">
        <v>10</v>
      </c>
    </row>
    <row r="12" ht="24" customHeight="true">
      <c r="A12" s="8" t="s">
        <v>7</v>
      </c>
      <c r="B12" s="17" t="n">
        <f>SUM(C12:D12)</f>
        <v>6</v>
      </c>
      <c r="C12" s="17" t="n">
        <v>6</v>
      </c>
      <c r="D12" s="17" t="n">
        <v>0</v>
      </c>
      <c r="E12" s="17" t="n">
        <f>SUM(F12:G12)</f>
        <v>407</v>
      </c>
      <c r="F12" s="17" t="n">
        <v>298</v>
      </c>
      <c r="G12" s="17" t="n">
        <v>109</v>
      </c>
      <c r="H12" s="17" t="n">
        <f>SUM(I12,S12)</f>
        <v>300</v>
      </c>
      <c r="I12" s="17" t="n">
        <f>SUM(J12:R12)</f>
        <v>153</v>
      </c>
      <c r="J12" s="17" t="n">
        <v>110</v>
      </c>
      <c r="K12" s="17" t="n">
        <v>1</v>
      </c>
      <c r="L12" s="17" t="n">
        <v>0</v>
      </c>
      <c r="M12" s="17" t="n">
        <v>1</v>
      </c>
      <c r="N12" s="17" t="n">
        <v>3</v>
      </c>
      <c r="O12" s="17" t="n">
        <v>11</v>
      </c>
      <c r="P12" s="17" t="n">
        <v>2</v>
      </c>
      <c r="Q12" s="17" t="n">
        <v>9</v>
      </c>
      <c r="R12" s="17" t="n">
        <v>16</v>
      </c>
      <c r="S12" s="17" t="n">
        <f>SUM(T12:AD12)</f>
        <v>147</v>
      </c>
      <c r="T12" s="17" t="n">
        <v>24</v>
      </c>
      <c r="U12" s="17" t="n">
        <v>93</v>
      </c>
      <c r="V12" s="17" t="n">
        <v>0</v>
      </c>
      <c r="W12" s="17" t="n">
        <v>24</v>
      </c>
      <c r="X12" s="17" t="n">
        <v>1</v>
      </c>
      <c r="Y12" s="17" t="n">
        <v>0</v>
      </c>
      <c r="Z12" s="17" t="n">
        <v>0</v>
      </c>
      <c r="AA12" s="17" t="n">
        <v>0</v>
      </c>
      <c r="AB12" s="17" t="n">
        <v>3</v>
      </c>
      <c r="AC12" s="17" t="n">
        <v>0</v>
      </c>
      <c r="AD12" s="45" t="n">
        <v>2</v>
      </c>
    </row>
    <row r="13" ht="24" customHeight="true">
      <c r="A13" s="9" t="s">
        <v>8</v>
      </c>
      <c r="B13" s="17" t="n">
        <f>SUM(C13:D13)</f>
        <v>12</v>
      </c>
      <c r="C13" s="17" t="n">
        <v>12</v>
      </c>
      <c r="D13" s="17" t="n">
        <v>0</v>
      </c>
      <c r="E13" s="17" t="n">
        <f>SUM(F13:G13)</f>
        <v>627</v>
      </c>
      <c r="F13" s="17" t="n">
        <v>449</v>
      </c>
      <c r="G13" s="17" t="n">
        <v>178</v>
      </c>
      <c r="H13" s="17" t="n">
        <f>SUM(I13,S13)</f>
        <v>450</v>
      </c>
      <c r="I13" s="17" t="n">
        <f>SUM(J13:R13)</f>
        <v>196</v>
      </c>
      <c r="J13" s="17" t="n">
        <v>129</v>
      </c>
      <c r="K13" s="17" t="n">
        <v>0</v>
      </c>
      <c r="L13" s="17" t="n">
        <v>0</v>
      </c>
      <c r="M13" s="17" t="n">
        <v>15</v>
      </c>
      <c r="N13" s="17" t="n">
        <v>4</v>
      </c>
      <c r="O13" s="17" t="n">
        <v>14</v>
      </c>
      <c r="P13" s="17" t="n">
        <v>1</v>
      </c>
      <c r="Q13" s="17" t="n">
        <v>9</v>
      </c>
      <c r="R13" s="17" t="n">
        <v>24</v>
      </c>
      <c r="S13" s="17" t="n">
        <f>SUM(T13:AD13)</f>
        <v>254</v>
      </c>
      <c r="T13" s="17" t="n">
        <v>40</v>
      </c>
      <c r="U13" s="17" t="n">
        <v>181</v>
      </c>
      <c r="V13" s="17" t="n">
        <v>0</v>
      </c>
      <c r="W13" s="17" t="n">
        <v>21</v>
      </c>
      <c r="X13" s="17" t="n">
        <v>4</v>
      </c>
      <c r="Y13" s="17" t="n">
        <v>0</v>
      </c>
      <c r="Z13" s="17" t="n">
        <v>1</v>
      </c>
      <c r="AA13" s="17" t="n">
        <v>1</v>
      </c>
      <c r="AB13" s="17" t="n">
        <v>1</v>
      </c>
      <c r="AC13" s="17" t="n">
        <v>1</v>
      </c>
      <c r="AD13" s="45" t="n">
        <v>4</v>
      </c>
    </row>
    <row r="14" ht="24" customHeight="true">
      <c r="A14" s="9" t="s">
        <v>9</v>
      </c>
      <c r="B14" s="17" t="n">
        <f>SUM(C14:D14)</f>
        <v>10</v>
      </c>
      <c r="C14" s="17" t="n">
        <v>10</v>
      </c>
      <c r="D14" s="17" t="n">
        <v>0</v>
      </c>
      <c r="E14" s="17" t="n">
        <f>SUM(F14:G14)</f>
        <v>579</v>
      </c>
      <c r="F14" s="17" t="n">
        <v>426</v>
      </c>
      <c r="G14" s="17" t="n">
        <v>153</v>
      </c>
      <c r="H14" s="17" t="n">
        <f>SUM(I14,S14)</f>
        <v>427</v>
      </c>
      <c r="I14" s="17" t="n">
        <f>SUM(J14:R14)</f>
        <v>190</v>
      </c>
      <c r="J14" s="17" t="n">
        <v>147</v>
      </c>
      <c r="K14" s="17" t="n">
        <v>5</v>
      </c>
      <c r="L14" s="17" t="n">
        <v>1</v>
      </c>
      <c r="M14" s="17" t="n">
        <v>7</v>
      </c>
      <c r="N14" s="17" t="n">
        <v>1</v>
      </c>
      <c r="O14" s="17" t="n">
        <v>8</v>
      </c>
      <c r="P14" s="17" t="n">
        <v>1</v>
      </c>
      <c r="Q14" s="17" t="n">
        <v>6</v>
      </c>
      <c r="R14" s="17" t="n">
        <v>14</v>
      </c>
      <c r="S14" s="17" t="n">
        <f>SUM(T14:AD14)</f>
        <v>237</v>
      </c>
      <c r="T14" s="17" t="n">
        <v>45</v>
      </c>
      <c r="U14" s="17" t="n">
        <v>163</v>
      </c>
      <c r="V14" s="17" t="n">
        <v>1</v>
      </c>
      <c r="W14" s="17" t="n">
        <v>16</v>
      </c>
      <c r="X14" s="17" t="n">
        <v>3</v>
      </c>
      <c r="Y14" s="17" t="n">
        <v>0</v>
      </c>
      <c r="Z14" s="17" t="n">
        <v>4</v>
      </c>
      <c r="AA14" s="17" t="n">
        <v>0</v>
      </c>
      <c r="AB14" s="17" t="n">
        <v>0</v>
      </c>
      <c r="AC14" s="17" t="n">
        <v>3</v>
      </c>
      <c r="AD14" s="45" t="n">
        <v>2</v>
      </c>
    </row>
    <row r="15" ht="24" customHeight="true">
      <c r="A15" s="9" t="s">
        <v>10</v>
      </c>
      <c r="B15" s="17" t="n">
        <f>SUM(C15:D15)</f>
        <v>5</v>
      </c>
      <c r="C15" s="17" t="n">
        <v>5</v>
      </c>
      <c r="D15" s="17" t="n">
        <v>0</v>
      </c>
      <c r="E15" s="17" t="n">
        <f>SUM(F15:G15)</f>
        <v>334</v>
      </c>
      <c r="F15" s="17" t="n">
        <v>229</v>
      </c>
      <c r="G15" s="17" t="n">
        <v>105</v>
      </c>
      <c r="H15" s="17" t="n">
        <f>SUM(I15,S15)</f>
        <v>229</v>
      </c>
      <c r="I15" s="17" t="n">
        <f>SUM(J15:R15)</f>
        <v>117</v>
      </c>
      <c r="J15" s="17" t="n">
        <v>83</v>
      </c>
      <c r="K15" s="17" t="n">
        <v>2</v>
      </c>
      <c r="L15" s="17" t="n">
        <v>1</v>
      </c>
      <c r="M15" s="17" t="n">
        <v>6</v>
      </c>
      <c r="N15" s="17" t="n">
        <v>2</v>
      </c>
      <c r="O15" s="17" t="n">
        <v>10</v>
      </c>
      <c r="P15" s="17" t="n">
        <v>0</v>
      </c>
      <c r="Q15" s="17" t="n">
        <v>6</v>
      </c>
      <c r="R15" s="17" t="n">
        <v>7</v>
      </c>
      <c r="S15" s="17" t="n">
        <f>SUM(T15:AD15)</f>
        <v>112</v>
      </c>
      <c r="T15" s="17" t="n">
        <v>24</v>
      </c>
      <c r="U15" s="17" t="n">
        <v>75</v>
      </c>
      <c r="V15" s="17" t="n">
        <v>1</v>
      </c>
      <c r="W15" s="17" t="n">
        <v>7</v>
      </c>
      <c r="X15" s="17" t="n">
        <v>0</v>
      </c>
      <c r="Y15" s="17" t="n">
        <v>1</v>
      </c>
      <c r="Z15" s="17" t="n">
        <v>1</v>
      </c>
      <c r="AA15" s="17" t="n">
        <v>0</v>
      </c>
      <c r="AB15" s="17" t="n">
        <v>0</v>
      </c>
      <c r="AC15" s="17" t="n">
        <v>3</v>
      </c>
      <c r="AD15" s="45" t="n">
        <v>0</v>
      </c>
    </row>
    <row r="16" ht="24" customHeight="true">
      <c r="A16" s="9" t="s">
        <v>11</v>
      </c>
      <c r="B16" s="17" t="n">
        <f>SUM(C16:D16)</f>
        <v>11</v>
      </c>
      <c r="C16" s="17" t="n">
        <v>11</v>
      </c>
      <c r="D16" s="17" t="n">
        <v>0</v>
      </c>
      <c r="E16" s="17" t="n">
        <f>SUM(F16:G16)</f>
        <v>677</v>
      </c>
      <c r="F16" s="17" t="n">
        <v>467</v>
      </c>
      <c r="G16" s="17" t="n">
        <v>210</v>
      </c>
      <c r="H16" s="17" t="n">
        <f>SUM(I16,S16)</f>
        <v>470</v>
      </c>
      <c r="I16" s="17" t="n">
        <f>SUM(J16:R16)</f>
        <v>236</v>
      </c>
      <c r="J16" s="17" t="n">
        <v>160</v>
      </c>
      <c r="K16" s="17" t="n">
        <v>2</v>
      </c>
      <c r="L16" s="17" t="n">
        <v>0</v>
      </c>
      <c r="M16" s="17" t="n">
        <v>12</v>
      </c>
      <c r="N16" s="17" t="n">
        <v>9</v>
      </c>
      <c r="O16" s="17" t="n">
        <v>15</v>
      </c>
      <c r="P16" s="17" t="n">
        <v>0</v>
      </c>
      <c r="Q16" s="17" t="n">
        <v>12</v>
      </c>
      <c r="R16" s="17" t="n">
        <v>26</v>
      </c>
      <c r="S16" s="17" t="n">
        <f>SUM(T16:AD16)</f>
        <v>234</v>
      </c>
      <c r="T16" s="17" t="n">
        <v>42</v>
      </c>
      <c r="U16" s="17" t="n">
        <v>156</v>
      </c>
      <c r="V16" s="17" t="n">
        <v>0</v>
      </c>
      <c r="W16" s="17" t="n">
        <v>23</v>
      </c>
      <c r="X16" s="17" t="n">
        <v>4</v>
      </c>
      <c r="Y16" s="17" t="n">
        <v>2</v>
      </c>
      <c r="Z16" s="17" t="n">
        <v>1</v>
      </c>
      <c r="AA16" s="17" t="n">
        <v>0</v>
      </c>
      <c r="AB16" s="17" t="n">
        <v>0</v>
      </c>
      <c r="AC16" s="17" t="n">
        <v>3</v>
      </c>
      <c r="AD16" s="45" t="n">
        <v>3</v>
      </c>
    </row>
    <row r="17" ht="24" customHeight="true">
      <c r="A17" s="9" t="s">
        <v>12</v>
      </c>
      <c r="B17" s="17" t="n">
        <f>SUM(C17:D17)</f>
        <v>9</v>
      </c>
      <c r="C17" s="17" t="n">
        <v>9</v>
      </c>
      <c r="D17" s="17" t="n">
        <v>0</v>
      </c>
      <c r="E17" s="17" t="n">
        <f>SUM(F17:G17)</f>
        <v>789</v>
      </c>
      <c r="F17" s="17" t="n">
        <v>570</v>
      </c>
      <c r="G17" s="17" t="n">
        <v>219</v>
      </c>
      <c r="H17" s="17" t="n">
        <f>SUM(I17,S17)</f>
        <v>571</v>
      </c>
      <c r="I17" s="17" t="n">
        <f>SUM(J17:R17)</f>
        <v>267</v>
      </c>
      <c r="J17" s="17" t="n">
        <v>192</v>
      </c>
      <c r="K17" s="17" t="n">
        <v>4</v>
      </c>
      <c r="L17" s="17" t="n">
        <v>0</v>
      </c>
      <c r="M17" s="17" t="n">
        <v>7</v>
      </c>
      <c r="N17" s="17" t="n">
        <v>0</v>
      </c>
      <c r="O17" s="17" t="n">
        <v>15</v>
      </c>
      <c r="P17" s="17" t="n">
        <v>3</v>
      </c>
      <c r="Q17" s="17" t="n">
        <v>12</v>
      </c>
      <c r="R17" s="17" t="n">
        <v>34</v>
      </c>
      <c r="S17" s="17" t="n">
        <f>SUM(T17:AD17)</f>
        <v>304</v>
      </c>
      <c r="T17" s="17" t="n">
        <v>58</v>
      </c>
      <c r="U17" s="17" t="n">
        <v>215</v>
      </c>
      <c r="V17" s="17" t="n">
        <v>0</v>
      </c>
      <c r="W17" s="17" t="n">
        <v>17</v>
      </c>
      <c r="X17" s="17" t="n">
        <v>2</v>
      </c>
      <c r="Y17" s="17" t="n">
        <v>0</v>
      </c>
      <c r="Z17" s="17" t="n">
        <v>1</v>
      </c>
      <c r="AA17" s="17" t="n">
        <v>0</v>
      </c>
      <c r="AB17" s="17" t="n">
        <v>0</v>
      </c>
      <c r="AC17" s="17" t="n">
        <v>6</v>
      </c>
      <c r="AD17" s="45" t="n">
        <v>5</v>
      </c>
    </row>
    <row r="18" ht="24" customHeight="true">
      <c r="A18" s="9" t="s">
        <v>13</v>
      </c>
      <c r="B18" s="17" t="n">
        <f>SUM(C18:D18)</f>
        <v>8</v>
      </c>
      <c r="C18" s="17" t="n">
        <v>8</v>
      </c>
      <c r="D18" s="17" t="n">
        <v>0</v>
      </c>
      <c r="E18" s="17" t="n">
        <f>SUM(F18:G18)</f>
        <v>418</v>
      </c>
      <c r="F18" s="17" t="n">
        <v>322</v>
      </c>
      <c r="G18" s="17" t="n">
        <v>96</v>
      </c>
      <c r="H18" s="17" t="n">
        <f>SUM(I18,S18)</f>
        <v>322</v>
      </c>
      <c r="I18" s="17" t="n">
        <f>SUM(J18:R18)</f>
        <v>157</v>
      </c>
      <c r="J18" s="17" t="n">
        <v>108</v>
      </c>
      <c r="K18" s="17" t="n">
        <v>1</v>
      </c>
      <c r="L18" s="17" t="n">
        <v>0</v>
      </c>
      <c r="M18" s="17" t="n">
        <v>4</v>
      </c>
      <c r="N18" s="17" t="n">
        <v>2</v>
      </c>
      <c r="O18" s="17" t="n">
        <v>15</v>
      </c>
      <c r="P18" s="17" t="n">
        <v>1</v>
      </c>
      <c r="Q18" s="17" t="n">
        <v>6</v>
      </c>
      <c r="R18" s="17" t="n">
        <v>20</v>
      </c>
      <c r="S18" s="17" t="n">
        <f>SUM(T18:AD18)</f>
        <v>165</v>
      </c>
      <c r="T18" s="17" t="n">
        <v>22</v>
      </c>
      <c r="U18" s="17" t="n">
        <v>108</v>
      </c>
      <c r="V18" s="17" t="n">
        <v>0</v>
      </c>
      <c r="W18" s="17" t="n">
        <v>25</v>
      </c>
      <c r="X18" s="17" t="n">
        <v>2</v>
      </c>
      <c r="Y18" s="17" t="n">
        <v>0</v>
      </c>
      <c r="Z18" s="17" t="n">
        <v>3</v>
      </c>
      <c r="AA18" s="17" t="n">
        <v>0</v>
      </c>
      <c r="AB18" s="17" t="n">
        <v>0</v>
      </c>
      <c r="AC18" s="17" t="n">
        <v>0</v>
      </c>
      <c r="AD18" s="45" t="n">
        <v>5</v>
      </c>
    </row>
    <row r="19" ht="24" customHeight="true">
      <c r="A19" s="9" t="s">
        <v>14</v>
      </c>
      <c r="B19" s="17" t="n">
        <f>SUM(C19:D19)</f>
        <v>9</v>
      </c>
      <c r="C19" s="17" t="n">
        <v>9</v>
      </c>
      <c r="D19" s="17" t="n">
        <v>0</v>
      </c>
      <c r="E19" s="17" t="n">
        <f>SUM(F19:G19)</f>
        <v>594</v>
      </c>
      <c r="F19" s="17" t="n">
        <v>406</v>
      </c>
      <c r="G19" s="17" t="n">
        <v>188</v>
      </c>
      <c r="H19" s="17" t="n">
        <f>SUM(I19,S19)</f>
        <v>407</v>
      </c>
      <c r="I19" s="17" t="n">
        <f>SUM(J19:R19)</f>
        <v>203</v>
      </c>
      <c r="J19" s="17" t="n">
        <v>140</v>
      </c>
      <c r="K19" s="17" t="n">
        <v>1</v>
      </c>
      <c r="L19" s="17" t="n">
        <v>0</v>
      </c>
      <c r="M19" s="17" t="n">
        <v>7</v>
      </c>
      <c r="N19" s="17" t="n">
        <v>1</v>
      </c>
      <c r="O19" s="17" t="n">
        <v>19</v>
      </c>
      <c r="P19" s="17" t="n">
        <v>1</v>
      </c>
      <c r="Q19" s="17" t="n">
        <v>10</v>
      </c>
      <c r="R19" s="17" t="n">
        <v>24</v>
      </c>
      <c r="S19" s="17" t="n">
        <f>SUM(T19:AD19)</f>
        <v>204</v>
      </c>
      <c r="T19" s="17" t="n">
        <v>35</v>
      </c>
      <c r="U19" s="17" t="n">
        <v>150</v>
      </c>
      <c r="V19" s="17" t="n">
        <v>0</v>
      </c>
      <c r="W19" s="17" t="n">
        <v>13</v>
      </c>
      <c r="X19" s="17" t="n">
        <v>1</v>
      </c>
      <c r="Y19" s="17" t="n">
        <v>0</v>
      </c>
      <c r="Z19" s="17" t="n">
        <v>0</v>
      </c>
      <c r="AA19" s="17" t="n">
        <v>0</v>
      </c>
      <c r="AB19" s="17" t="n">
        <v>3</v>
      </c>
      <c r="AC19" s="17" t="n">
        <v>0</v>
      </c>
      <c r="AD19" s="45" t="n">
        <v>2</v>
      </c>
    </row>
    <row r="20" ht="24" customHeight="true">
      <c r="A20" s="9" t="s">
        <v>15</v>
      </c>
      <c r="B20" s="17" t="n">
        <f>SUM(C20:D20)</f>
        <v>6</v>
      </c>
      <c r="C20" s="17" t="n">
        <v>6</v>
      </c>
      <c r="D20" s="17" t="n">
        <v>0</v>
      </c>
      <c r="E20" s="17" t="n">
        <f>SUM(F20:G20)</f>
        <v>81</v>
      </c>
      <c r="F20" s="17" t="n">
        <v>69</v>
      </c>
      <c r="G20" s="17" t="n">
        <v>12</v>
      </c>
      <c r="H20" s="17" t="n">
        <f>SUM(I20,S20)</f>
        <v>69</v>
      </c>
      <c r="I20" s="17" t="n">
        <f>SUM(J20:R20)</f>
        <v>35</v>
      </c>
      <c r="J20" s="17" t="n">
        <v>22</v>
      </c>
      <c r="K20" s="17" t="n">
        <v>1</v>
      </c>
      <c r="L20" s="17" t="n">
        <v>0</v>
      </c>
      <c r="M20" s="17" t="n">
        <v>3</v>
      </c>
      <c r="N20" s="17" t="n">
        <v>1</v>
      </c>
      <c r="O20" s="17" t="n">
        <v>1</v>
      </c>
      <c r="P20" s="17" t="n">
        <v>0</v>
      </c>
      <c r="Q20" s="17" t="n">
        <v>4</v>
      </c>
      <c r="R20" s="17" t="n">
        <v>3</v>
      </c>
      <c r="S20" s="17" t="n">
        <f>SUM(T20:AD20)</f>
        <v>34</v>
      </c>
      <c r="T20" s="17" t="n">
        <v>7</v>
      </c>
      <c r="U20" s="17" t="n">
        <v>26</v>
      </c>
      <c r="V20" s="17" t="n">
        <v>0</v>
      </c>
      <c r="W20" s="17" t="n">
        <v>1</v>
      </c>
      <c r="X20" s="17" t="n">
        <v>0</v>
      </c>
      <c r="Y20" s="17" t="n">
        <v>0</v>
      </c>
      <c r="Z20" s="17" t="n">
        <v>0</v>
      </c>
      <c r="AA20" s="17" t="n">
        <v>0</v>
      </c>
      <c r="AB20" s="17" t="n">
        <v>0</v>
      </c>
      <c r="AC20" s="17" t="n">
        <v>0</v>
      </c>
      <c r="AD20" s="45" t="n">
        <v>0</v>
      </c>
    </row>
    <row r="21" ht="24" customHeight="true">
      <c r="A21" s="9" t="s">
        <v>16</v>
      </c>
      <c r="B21" s="17" t="n">
        <f>SUM(C21:D21)</f>
        <v>9</v>
      </c>
      <c r="C21" s="17" t="n">
        <v>9</v>
      </c>
      <c r="D21" s="17" t="n">
        <v>0</v>
      </c>
      <c r="E21" s="17" t="n">
        <f>SUM(F21:G21)</f>
        <v>356</v>
      </c>
      <c r="F21" s="17" t="n">
        <v>266</v>
      </c>
      <c r="G21" s="17" t="n">
        <v>90</v>
      </c>
      <c r="H21" s="17" t="n">
        <f>SUM(I21,S21)</f>
        <v>268</v>
      </c>
      <c r="I21" s="17" t="n">
        <f>SUM(J21:R21)</f>
        <v>154</v>
      </c>
      <c r="J21" s="17" t="n">
        <v>106</v>
      </c>
      <c r="K21" s="17" t="n">
        <v>3</v>
      </c>
      <c r="L21" s="17" t="n">
        <v>0</v>
      </c>
      <c r="M21" s="17" t="n">
        <v>5</v>
      </c>
      <c r="N21" s="17" t="n">
        <v>0</v>
      </c>
      <c r="O21" s="17" t="n">
        <v>5</v>
      </c>
      <c r="P21" s="17" t="n">
        <v>3</v>
      </c>
      <c r="Q21" s="17" t="n">
        <v>9</v>
      </c>
      <c r="R21" s="17" t="n">
        <v>23</v>
      </c>
      <c r="S21" s="17" t="n">
        <f>SUM(T21:AD21)</f>
        <v>114</v>
      </c>
      <c r="T21" s="17" t="n">
        <v>20</v>
      </c>
      <c r="U21" s="17" t="n">
        <v>76</v>
      </c>
      <c r="V21" s="17" t="n">
        <v>0</v>
      </c>
      <c r="W21" s="17" t="n">
        <v>6</v>
      </c>
      <c r="X21" s="17" t="n">
        <v>3</v>
      </c>
      <c r="Y21" s="17" t="n">
        <v>0</v>
      </c>
      <c r="Z21" s="17" t="n">
        <v>2</v>
      </c>
      <c r="AA21" s="17" t="n">
        <v>0</v>
      </c>
      <c r="AB21" s="17" t="n">
        <v>0</v>
      </c>
      <c r="AC21" s="17" t="n">
        <v>0</v>
      </c>
      <c r="AD21" s="45" t="n">
        <v>7</v>
      </c>
    </row>
    <row r="22" ht="24" customHeight="true">
      <c r="A22" s="9" t="s">
        <v>17</v>
      </c>
      <c r="B22" s="17" t="n">
        <f>SUM(C22:D22)</f>
        <v>8</v>
      </c>
      <c r="C22" s="17" t="n">
        <v>8</v>
      </c>
      <c r="D22" s="17" t="n">
        <v>0</v>
      </c>
      <c r="E22" s="17" t="n">
        <f>SUM(F22:G22)</f>
        <v>95</v>
      </c>
      <c r="F22" s="17" t="n">
        <v>71</v>
      </c>
      <c r="G22" s="17" t="n">
        <v>24</v>
      </c>
      <c r="H22" s="17" t="n">
        <f>SUM(I22,S22)</f>
        <v>71</v>
      </c>
      <c r="I22" s="17" t="n">
        <f>SUM(J22:R22)</f>
        <v>38</v>
      </c>
      <c r="J22" s="17" t="n">
        <v>28</v>
      </c>
      <c r="K22" s="17" t="n">
        <v>0</v>
      </c>
      <c r="L22" s="17" t="n">
        <v>0</v>
      </c>
      <c r="M22" s="17" t="n">
        <v>1</v>
      </c>
      <c r="N22" s="17" t="n">
        <v>0</v>
      </c>
      <c r="O22" s="17" t="n">
        <v>4</v>
      </c>
      <c r="P22" s="17" t="n">
        <v>0</v>
      </c>
      <c r="Q22" s="17" t="n">
        <v>0</v>
      </c>
      <c r="R22" s="17" t="n">
        <v>5</v>
      </c>
      <c r="S22" s="17" t="n">
        <f>SUM(T22:AD22)</f>
        <v>33</v>
      </c>
      <c r="T22" s="17" t="n">
        <v>6</v>
      </c>
      <c r="U22" s="17" t="n">
        <v>20</v>
      </c>
      <c r="V22" s="17" t="n">
        <v>0</v>
      </c>
      <c r="W22" s="17" t="n">
        <v>4</v>
      </c>
      <c r="X22" s="17" t="n">
        <v>0</v>
      </c>
      <c r="Y22" s="17" t="n">
        <v>0</v>
      </c>
      <c r="Z22" s="17" t="n">
        <v>2</v>
      </c>
      <c r="AA22" s="17" t="n">
        <v>0</v>
      </c>
      <c r="AB22" s="17" t="n">
        <v>0</v>
      </c>
      <c r="AC22" s="17" t="n">
        <v>0</v>
      </c>
      <c r="AD22" s="45" t="n">
        <v>1</v>
      </c>
    </row>
    <row r="23" ht="24" customHeight="true">
      <c r="A23" s="9" t="s">
        <v>18</v>
      </c>
      <c r="B23" s="17" t="n">
        <f>SUM(C23:D23)</f>
        <v>0</v>
      </c>
      <c r="C23" s="17" t="n">
        <v>0</v>
      </c>
      <c r="D23" s="17" t="n">
        <v>0</v>
      </c>
      <c r="E23" s="17" t="n">
        <f>SUM(F23:G23)</f>
        <v>0</v>
      </c>
      <c r="F23" s="17" t="n">
        <v>0</v>
      </c>
      <c r="G23" s="17" t="n">
        <v>0</v>
      </c>
      <c r="H23" s="17" t="n">
        <f>SUM(I23,S23)</f>
        <v>0</v>
      </c>
      <c r="I23" s="17" t="n">
        <f>SUM(J23:R23)</f>
        <v>0</v>
      </c>
      <c r="J23" s="17" t="n">
        <v>0</v>
      </c>
      <c r="K23" s="17" t="n">
        <v>0</v>
      </c>
      <c r="L23" s="17" t="n">
        <v>0</v>
      </c>
      <c r="M23" s="17" t="n">
        <v>0</v>
      </c>
      <c r="N23" s="17" t="n">
        <v>0</v>
      </c>
      <c r="O23" s="17" t="n">
        <v>0</v>
      </c>
      <c r="P23" s="17" t="n">
        <v>0</v>
      </c>
      <c r="Q23" s="17" t="n">
        <v>0</v>
      </c>
      <c r="R23" s="17" t="n">
        <v>0</v>
      </c>
      <c r="S23" s="17" t="n">
        <f>SUM(T23:AD23)</f>
        <v>0</v>
      </c>
      <c r="T23" s="17" t="n">
        <v>0</v>
      </c>
      <c r="U23" s="17" t="n">
        <v>0</v>
      </c>
      <c r="V23" s="17" t="n">
        <v>0</v>
      </c>
      <c r="W23" s="17" t="n">
        <v>0</v>
      </c>
      <c r="X23" s="17" t="n">
        <v>0</v>
      </c>
      <c r="Y23" s="17" t="n">
        <v>0</v>
      </c>
      <c r="Z23" s="17" t="n">
        <v>0</v>
      </c>
      <c r="AA23" s="17" t="n">
        <v>0</v>
      </c>
      <c r="AB23" s="17" t="n">
        <v>0</v>
      </c>
      <c r="AC23" s="17" t="n">
        <v>0</v>
      </c>
      <c r="AD23" s="45" t="n">
        <v>0</v>
      </c>
    </row>
    <row r="24">
      <c r="A24" s="10" t="s">
        <v>19</v>
      </c>
      <c r="B24" s="10"/>
      <c r="C24" s="10"/>
      <c r="D24" s="10"/>
      <c r="E24" s="10"/>
      <c r="F24" s="10" t="s">
        <v>30</v>
      </c>
      <c r="G24" s="10"/>
      <c r="H24" s="10"/>
      <c r="I24" s="10"/>
      <c r="J24" s="10"/>
      <c r="K24" s="10"/>
      <c r="L24" s="10" t="s">
        <v>39</v>
      </c>
      <c r="M24" s="10"/>
      <c r="N24" s="10"/>
      <c r="O24" s="10"/>
      <c r="P24" s="10"/>
      <c r="Q24" s="10"/>
      <c r="R24" s="10"/>
      <c r="S24" s="10" t="s">
        <v>49</v>
      </c>
      <c r="T24" s="10"/>
      <c r="U24" s="10"/>
      <c r="V24" s="10"/>
      <c r="W24" s="10"/>
      <c r="X24" s="10"/>
      <c r="Y24" s="10"/>
      <c r="Z24" s="10"/>
      <c r="AA24" s="10" t="s">
        <v>62</v>
      </c>
      <c r="AB24" s="10"/>
      <c r="AC24" s="10"/>
      <c r="AD24" s="10"/>
      <c r="AE24" s="10"/>
    </row>
    <row r="25">
      <c r="A25" s="10"/>
      <c r="B25" s="10"/>
      <c r="C25" s="10"/>
      <c r="D25" s="10"/>
      <c r="E25" s="10"/>
      <c r="F25" s="10"/>
      <c r="G25" s="10"/>
      <c r="H25" s="10"/>
      <c r="I25" s="10"/>
      <c r="J25" s="10"/>
      <c r="K25" s="10"/>
      <c r="L25" s="10" t="s">
        <v>40</v>
      </c>
      <c r="M25" s="10"/>
      <c r="N25" s="10"/>
      <c r="O25" s="10"/>
      <c r="P25" s="10"/>
      <c r="Q25" s="10"/>
      <c r="R25" s="10"/>
      <c r="S25" s="10"/>
      <c r="T25" s="10"/>
      <c r="U25" s="10"/>
      <c r="V25" s="10"/>
      <c r="W25" s="10"/>
      <c r="X25" s="10"/>
      <c r="Y25" s="10"/>
      <c r="Z25" s="10"/>
      <c r="AA25" s="10"/>
      <c r="AB25" s="10"/>
      <c r="AC25" s="10"/>
      <c r="AD25" s="10"/>
      <c r="AE25" s="10"/>
    </row>
    <row r="26">
      <c r="A26" s="10" t="s">
        <v>20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c r="A27" s="10" t="s">
        <v>21</v>
      </c>
    </row>
    <row r="28">
      <c r="A28" s="10"/>
    </row>
  </sheetData>
  <mergeCells>
    <mergeCell ref="A6:A8"/>
    <mergeCell ref="AA2:AD2"/>
    <mergeCell ref="A3:AD3"/>
    <mergeCell ref="H7:H8"/>
    <mergeCell ref="I7:R7"/>
    <mergeCell ref="S7:AD7"/>
    <mergeCell ref="H6:AD6"/>
    <mergeCell ref="B4:AD4"/>
    <mergeCell ref="D7:D8"/>
    <mergeCell ref="C7:C8"/>
    <mergeCell ref="B7:B8"/>
    <mergeCell ref="B6:D6"/>
    <mergeCell ref="Y1:Z1"/>
    <mergeCell ref="AA1:AD1"/>
    <mergeCell ref="G7:G8"/>
    <mergeCell ref="F7:F8"/>
    <mergeCell ref="E7:E8"/>
    <mergeCell ref="Y2:Z2"/>
    <mergeCell ref="E6:G6"/>
  </mergeCells>
  <pageMargins bottom="0.748031496062992" footer="0.31496062992126" header="0.31496062992126" left="0.511811023622047" right="0.511811023622047" top="0.748031496062992"/>
  <pageSetup paperSize="8" orientation="landscape" fitToHeight="0" fitToWidth="0"/>
</worksheet>
</file>