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2-01-01-2" sheetId="1" r:id="rId1"/>
  </sheets>
  <definedNames/>
  <calcPr fullCalcOnLoad="1"/>
</workbook>
</file>

<file path=xl/sharedStrings.xml><?xml version="1.0" encoding="utf-8"?>
<sst xmlns="http://schemas.openxmlformats.org/spreadsheetml/2006/main" count="189" uniqueCount="107">
  <si>
    <t>公開類</t>
  </si>
  <si>
    <t>月   報</t>
  </si>
  <si>
    <t xml:space="preserve">     桃園市火災出動人員、車輛、船艇、直升機</t>
  </si>
  <si>
    <t xml:space="preserve"> </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</si>
  <si>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</si>
  <si>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</si>
  <si>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</si>
  <si>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</si>
  <si>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</si>
  <si>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</si>
  <si>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</si>
  <si>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</si>
  <si>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</si>
  <si>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</si>
  <si>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</si>
  <si>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</si>
  <si>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</si>
  <si>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</si>
  <si>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</si>
  <si>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</si>
  <si>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</si>
  <si>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</si>
  <si>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華勛分隊</t>
  </si>
  <si>
    <t>內壢分隊</t>
  </si>
  <si>
    <t>龍岡分隊</t>
  </si>
  <si>
    <t>青埔分隊</t>
  </si>
  <si>
    <t>楊梅分隊</t>
  </si>
  <si>
    <t>幼獅分隊</t>
  </si>
  <si>
    <t>富岡分隊</t>
  </si>
  <si>
    <t>埔心分隊</t>
  </si>
  <si>
    <t>新屋分隊</t>
  </si>
  <si>
    <t>永安分隊</t>
  </si>
  <si>
    <t xml:space="preserve">     桃園市火災出動人員、車輛、船艇、直升機(續)</t>
  </si>
  <si>
    <t>第三大隊</t>
  </si>
  <si>
    <t>蘆竹分隊</t>
  </si>
  <si>
    <t>山腳分隊</t>
  </si>
  <si>
    <t>大竹分隊</t>
  </si>
  <si>
    <t>大園分隊</t>
  </si>
  <si>
    <t>竹圍分隊</t>
  </si>
  <si>
    <t>觀音分隊</t>
  </si>
  <si>
    <t>新坡分隊</t>
  </si>
  <si>
    <t>草漯分隊</t>
  </si>
  <si>
    <t>第四大隊</t>
  </si>
  <si>
    <t>圳頂分隊</t>
  </si>
  <si>
    <t>大溪分隊</t>
  </si>
  <si>
    <t>平鎮分隊</t>
  </si>
  <si>
    <t>復旦分隊</t>
  </si>
  <si>
    <t>山峰分隊</t>
  </si>
  <si>
    <t>龍潭分隊</t>
  </si>
  <si>
    <t>高平分隊</t>
  </si>
  <si>
    <t>復興分隊</t>
  </si>
  <si>
    <t>巴陵分隊</t>
  </si>
  <si>
    <t>特搜大隊</t>
  </si>
  <si>
    <t>第一搜救隊</t>
  </si>
  <si>
    <t>第二搜救隊</t>
  </si>
  <si>
    <t>第三搜救隊</t>
  </si>
  <si>
    <t>第四搜救隊</t>
  </si>
  <si>
    <t>填表:</t>
  </si>
  <si>
    <t>資料來源;依據本市各區消防分隊所報「火災出動人員、車輛、船艇、直升機」表彙編。</t>
  </si>
  <si>
    <t>填表說明:本表應於編製期限內經網際網路線上傳送至內政部消防署統計資料庫及桃園市政府公務統計行政管理系統。</t>
  </si>
  <si>
    <t>次月10日前編報</t>
  </si>
  <si>
    <t>受理火災件數</t>
  </si>
  <si>
    <t>出動人次</t>
  </si>
  <si>
    <t>合計</t>
  </si>
  <si>
    <t>消防人員</t>
  </si>
  <si>
    <t>義消人員</t>
  </si>
  <si>
    <t>其他</t>
  </si>
  <si>
    <t>救
出
人
數</t>
  </si>
  <si>
    <t>審核</t>
  </si>
  <si>
    <t>出動車輛、船艇、直升機</t>
  </si>
  <si>
    <t>雲梯消防車</t>
  </si>
  <si>
    <t>直線</t>
  </si>
  <si>
    <t>屈折</t>
  </si>
  <si>
    <t>化學消防車</t>
  </si>
  <si>
    <t>水箱消防車</t>
  </si>
  <si>
    <t>水庫消防車</t>
  </si>
  <si>
    <t>泡沫消防車</t>
  </si>
  <si>
    <t>業務主管人員</t>
  </si>
  <si>
    <t>主辦統計人員</t>
  </si>
  <si>
    <t>中華民國109年12月</t>
  </si>
  <si>
    <t>幫浦消防車</t>
  </si>
  <si>
    <t>超高壓消防車</t>
  </si>
  <si>
    <t>救助器材車</t>
  </si>
  <si>
    <t>排煙車</t>
  </si>
  <si>
    <t xml:space="preserve">  </t>
  </si>
  <si>
    <t>照明車</t>
  </si>
  <si>
    <t>空氣壓縮車</t>
  </si>
  <si>
    <t>救災指揮車</t>
  </si>
  <si>
    <t>水陸兩用車</t>
  </si>
  <si>
    <t>災情勘查車</t>
  </si>
  <si>
    <t>化災處理車</t>
  </si>
  <si>
    <t>機關首長</t>
  </si>
  <si>
    <t>火災現場勘驗車</t>
  </si>
  <si>
    <t>消防警備車</t>
  </si>
  <si>
    <t>消防救災越野車</t>
  </si>
  <si>
    <t>編製機關</t>
  </si>
  <si>
    <t>表    號</t>
  </si>
  <si>
    <t>消防救災機車</t>
  </si>
  <si>
    <t>單位：件、人次、人、輛、艘、架</t>
  </si>
  <si>
    <t>緊急修護車</t>
  </si>
  <si>
    <t>桃園市政府消防局救災救護指揮中心</t>
  </si>
  <si>
    <t>1762-01-01-2</t>
  </si>
  <si>
    <t>一般型救護車</t>
  </si>
  <si>
    <t>加護型救護車</t>
  </si>
  <si>
    <t>中華民國  年  月  日</t>
  </si>
  <si>
    <t>救生艇</t>
  </si>
  <si>
    <t>直升機</t>
  </si>
</sst>
</file>

<file path=xl/styles.xml><?xml version="1.0" encoding="utf-8"?>
<styleSheet xmlns="http://schemas.openxmlformats.org/spreadsheetml/2006/main">
  <numFmts count="2">
    <numFmt numFmtId="188" formatCode="#,##0.0000;\-#,##0.0000;&quot;－&quot;"/>
    <numFmt numFmtId="189" formatCode="_-* #,##0_-;\-* #,##0_-;_-* &quot;-&quot;_-;_-@_-"/>
  </numFmts>
  <fonts count="14">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9.5"/>
      <color theme="1"/>
      <name val="標楷體"/>
      <family val="2"/>
    </font>
    <font>
      <sz val="12"/>
      <color theme="1"/>
      <name val="標楷體"/>
      <family val="2"/>
    </font>
    <font>
      <sz val="10"/>
      <color theme="1"/>
      <name val="標楷體"/>
      <family val="2"/>
    </font>
    <font>
      <sz val="12"/>
      <color rgb="FFFF0000"/>
      <name val="標楷體"/>
      <family val="2"/>
    </font>
    <font>
      <sz val="12"/>
      <color rgb="FFFF0000"/>
      <name val="新細明體"/>
      <family val="2"/>
    </font>
    <font>
      <sz val="9"/>
      <color theme="1"/>
      <name val="標楷體"/>
      <family val="2"/>
    </font>
    <font>
      <sz val="14"/>
      <color theme="1"/>
      <name val="新細明體"/>
      <family val="2"/>
    </font>
    <font>
      <sz val="11"/>
      <color theme="1"/>
      <name val="標楷體"/>
      <family val="2"/>
    </font>
    <font>
      <sz val="16.5"/>
      <color theme="1"/>
      <name val="標楷體"/>
      <family val="2"/>
    </font>
  </fonts>
  <fills count="2">
    <fill>
      <patternFill/>
    </fill>
    <fill>
      <patternFill patternType="gray125"/>
    </fill>
  </fills>
  <borders count="44">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thin">
        <color rgb="FF000000"/>
      </top>
      <bottom style="thin">
        <color rgb="FF000000"/>
      </bottom>
    </border>
    <border>
      <left/>
      <right/>
      <top style="medium">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medium">
        <color rgb="FF000000"/>
      </top>
      <bottom style="thin">
        <color rgb="FF000000"/>
      </bottom>
    </border>
    <border>
      <left style="thin">
        <color rgb="FF000000"/>
      </left>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thin">
        <color rgb="FF000000"/>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xf>
    <xf numFmtId="0" fontId="5" fillId="0" borderId="0" xfId="20" applyFont="1" applyAlignment="1">
      <alignment horizontal="center"/>
    </xf>
    <xf numFmtId="0" fontId="6" fillId="0" borderId="3" xfId="20" applyFont="1" applyBorder="1" applyAlignment="1">
      <alignment horizontal="center" vertical="center" wrapText="1"/>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1" xfId="20" applyFont="1" applyBorder="1" applyAlignment="1">
      <alignment horizontal="center" vertical="center"/>
    </xf>
    <xf numFmtId="0" fontId="6" fillId="0" borderId="6" xfId="20" applyFont="1" applyBorder="1" applyAlignment="1">
      <alignment horizontal="center" vertical="center"/>
    </xf>
    <xf numFmtId="188" fontId="6" fillId="0" borderId="6" xfId="20" applyNumberFormat="1" applyFont="1" applyBorder="1" applyAlignment="1">
      <alignment horizontal="center" vertical="center"/>
    </xf>
    <xf numFmtId="0" fontId="6" fillId="0" borderId="2" xfId="20" applyFont="1" applyBorder="1" applyAlignment="1">
      <alignment horizontal="center" vertical="center"/>
    </xf>
    <xf numFmtId="0" fontId="7" fillId="0" borderId="0" xfId="20" applyFont="1"/>
    <xf numFmtId="0" fontId="5" fillId="0" borderId="0" xfId="20" applyFont="1"/>
    <xf numFmtId="0" fontId="6" fillId="0" borderId="7" xfId="20" applyFont="1" applyBorder="1" applyAlignment="1">
      <alignment horizontal="center" vertical="center" wrapText="1"/>
    </xf>
    <xf numFmtId="0" fontId="6" fillId="0" borderId="8" xfId="20" applyFont="1" applyBorder="1" applyAlignment="1">
      <alignment horizontal="center" vertical="center"/>
    </xf>
    <xf numFmtId="0" fontId="6" fillId="0" borderId="9" xfId="20"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3" fillId="0" borderId="0" xfId="20" applyFont="1" applyAlignment="1">
      <alignment horizontal="center" vertical="center"/>
    </xf>
    <xf numFmtId="0" fontId="3" fillId="0" borderId="12" xfId="20" applyFont="1" applyBorder="1" applyAlignment="1">
      <alignment horizontal="left" vertical="center"/>
    </xf>
    <xf numFmtId="0" fontId="4" fillId="0" borderId="13" xfId="20" applyFont="1" applyBorder="1" applyAlignment="1">
      <alignment horizontal="center"/>
    </xf>
    <xf numFmtId="0" fontId="8" fillId="0" borderId="14" xfId="20" applyFont="1" applyBorder="1" applyAlignment="1">
      <alignment horizontal="distributed" vertical="center" wrapText="1" indent="1"/>
    </xf>
    <xf numFmtId="0" fontId="9" fillId="0" borderId="15" xfId="20" applyFont="1" applyBorder="1" applyAlignment="1">
      <alignment horizontal="distributed" vertical="center" wrapText="1" indent="1"/>
    </xf>
    <xf numFmtId="0" fontId="9" fillId="0" borderId="16" xfId="20" applyFont="1" applyBorder="1" applyAlignment="1">
      <alignment horizontal="distributed" vertical="center" wrapText="1" indent="1"/>
    </xf>
    <xf numFmtId="189" fontId="10" fillId="0" borderId="17" xfId="20" applyNumberFormat="1" applyFont="1" applyBorder="1" applyAlignment="1">
      <alignment horizontal="left" vertical="center"/>
    </xf>
    <xf numFmtId="0" fontId="8" fillId="0" borderId="18" xfId="20" applyFont="1" applyBorder="1" applyAlignment="1">
      <alignment horizontal="distributed" vertical="center" wrapText="1" indent="1"/>
    </xf>
    <xf numFmtId="0" fontId="9" fillId="0" borderId="19" xfId="20" applyFont="1" applyBorder="1" applyAlignment="1">
      <alignment horizontal="distributed" vertical="center" wrapText="1" indent="1"/>
    </xf>
    <xf numFmtId="0" fontId="9" fillId="0" borderId="20" xfId="20" applyFont="1" applyBorder="1" applyAlignment="1">
      <alignment horizontal="distributed" vertical="center" wrapText="1" indent="1"/>
    </xf>
    <xf numFmtId="0" fontId="3" fillId="0" borderId="0" xfId="20" applyFont="1"/>
    <xf numFmtId="0" fontId="11" fillId="0" borderId="21" xfId="20" applyFont="1" applyBorder="1"/>
    <xf numFmtId="0" fontId="6" fillId="0" borderId="22" xfId="20" applyFont="1" applyBorder="1" applyAlignment="1">
      <alignment horizontal="distributed" vertical="center" wrapText="1"/>
    </xf>
    <xf numFmtId="0" fontId="6" fillId="0" borderId="23" xfId="20" applyFont="1" applyBorder="1" applyAlignment="1">
      <alignment horizontal="center" vertical="center" wrapText="1"/>
    </xf>
    <xf numFmtId="0" fontId="6" fillId="0" borderId="24" xfId="20" applyFont="1" applyBorder="1" applyAlignment="1">
      <alignment horizontal="center" vertical="center" wrapText="1"/>
    </xf>
    <xf numFmtId="189" fontId="10" fillId="0" borderId="25" xfId="20" applyNumberFormat="1" applyFont="1" applyBorder="1" applyAlignment="1">
      <alignment horizontal="center" vertical="center"/>
    </xf>
    <xf numFmtId="189" fontId="10" fillId="0" borderId="26" xfId="20" applyNumberFormat="1" applyFont="1" applyBorder="1" applyAlignment="1">
      <alignment horizontal="center" vertical="center"/>
    </xf>
    <xf numFmtId="0" fontId="6" fillId="0" borderId="27" xfId="20" applyFont="1" applyBorder="1" applyAlignment="1">
      <alignment horizontal="distributed" vertical="center" wrapText="1"/>
    </xf>
    <xf numFmtId="189" fontId="10" fillId="0" borderId="28" xfId="20" applyNumberFormat="1" applyFont="1" applyBorder="1" applyAlignment="1">
      <alignment horizontal="center" vertical="center"/>
    </xf>
    <xf numFmtId="189" fontId="10" fillId="0" borderId="29" xfId="20" applyNumberFormat="1" applyFont="1" applyBorder="1" applyAlignment="1">
      <alignment horizontal="center" vertical="center"/>
    </xf>
    <xf numFmtId="0" fontId="6" fillId="0" borderId="30" xfId="20" applyFont="1" applyBorder="1" applyAlignment="1">
      <alignment horizontal="distributed" vertical="center" wrapText="1"/>
    </xf>
    <xf numFmtId="189" fontId="10" fillId="0" borderId="31" xfId="20" applyNumberFormat="1" applyFont="1" applyBorder="1" applyAlignment="1">
      <alignment horizontal="center" vertical="center"/>
    </xf>
    <xf numFmtId="0" fontId="6" fillId="0" borderId="25" xfId="20" applyFont="1" applyBorder="1" applyAlignment="1">
      <alignment horizontal="center" vertical="center" wrapText="1"/>
    </xf>
    <xf numFmtId="0" fontId="6" fillId="0" borderId="32" xfId="20" applyFont="1" applyBorder="1" applyAlignment="1">
      <alignment horizontal="center" vertical="center" wrapText="1"/>
    </xf>
    <xf numFmtId="0" fontId="12" fillId="0" borderId="21" xfId="20" applyFont="1" applyBorder="1"/>
    <xf numFmtId="0" fontId="12" fillId="0" borderId="0" xfId="20" applyFont="1"/>
    <xf numFmtId="0" fontId="6" fillId="0" borderId="33" xfId="20" applyFont="1" applyBorder="1" applyAlignment="1">
      <alignment horizontal="center" vertical="center" wrapText="1"/>
    </xf>
    <xf numFmtId="0" fontId="6" fillId="0" borderId="34" xfId="20" applyFont="1" applyBorder="1" applyAlignment="1">
      <alignment horizontal="center" vertical="center" wrapText="1"/>
    </xf>
    <xf numFmtId="0" fontId="6" fillId="0" borderId="35" xfId="20" applyFont="1" applyBorder="1" applyAlignment="1">
      <alignment vertical="center" wrapText="1"/>
    </xf>
    <xf numFmtId="0" fontId="8" fillId="0" borderId="34" xfId="20" applyFont="1" applyBorder="1" applyAlignment="1">
      <alignment horizontal="center" vertical="center" wrapText="1"/>
    </xf>
    <xf numFmtId="0" fontId="6" fillId="0" borderId="35" xfId="20" applyFont="1" applyBorder="1" applyAlignment="1">
      <alignment horizontal="center" vertical="center" wrapText="1"/>
    </xf>
    <xf numFmtId="49" fontId="12" fillId="0" borderId="21" xfId="20" applyNumberFormat="1" applyFont="1" applyBorder="1" applyAlignment="1">
      <alignment horizontal="center" vertical="center"/>
    </xf>
    <xf numFmtId="49" fontId="12" fillId="0" borderId="21" xfId="20" applyNumberFormat="1" applyFont="1" applyBorder="1" applyAlignment="1">
      <alignment vertical="center"/>
    </xf>
    <xf numFmtId="0" fontId="2" fillId="0" borderId="24" xfId="20" applyFont="1" applyBorder="1" applyAlignment="1">
      <alignment horizontal="center" vertical="center" wrapText="1"/>
    </xf>
    <xf numFmtId="0" fontId="12" fillId="0" borderId="0" xfId="20" applyFont="1" applyAlignment="1">
      <alignment horizontal="center" vertical="center"/>
    </xf>
    <xf numFmtId="0" fontId="12" fillId="0" borderId="9" xfId="20" applyFont="1" applyBorder="1" applyAlignment="1">
      <alignment horizontal="center" vertical="center"/>
    </xf>
    <xf numFmtId="0" fontId="3" fillId="0" borderId="36" xfId="20" applyFont="1" applyBorder="1" applyAlignment="1">
      <alignment horizontal="left" vertical="center"/>
    </xf>
    <xf numFmtId="0" fontId="3" fillId="0" borderId="37" xfId="20" applyFont="1" applyBorder="1" applyAlignment="1">
      <alignment horizontal="left" vertical="center"/>
    </xf>
    <xf numFmtId="0" fontId="11" fillId="0" borderId="30" xfId="20" applyFont="1" applyBorder="1" applyAlignment="1">
      <alignment horizontal="left" vertical="center"/>
    </xf>
    <xf numFmtId="0" fontId="11" fillId="0" borderId="38" xfId="20" applyFont="1" applyBorder="1" applyAlignment="1">
      <alignment horizontal="left" vertical="center"/>
    </xf>
    <xf numFmtId="0" fontId="12" fillId="0" borderId="21" xfId="20" applyFont="1" applyBorder="1" applyAlignment="1">
      <alignment horizontal="right"/>
    </xf>
    <xf numFmtId="0" fontId="3" fillId="0" borderId="22" xfId="20" applyFont="1" applyBorder="1" applyAlignment="1">
      <alignment horizontal="left" vertical="center"/>
    </xf>
    <xf numFmtId="0" fontId="3" fillId="0" borderId="39" xfId="20" applyFont="1" applyBorder="1" applyAlignment="1">
      <alignment horizontal="center" vertical="center"/>
    </xf>
    <xf numFmtId="0" fontId="2" fillId="0" borderId="21" xfId="20" applyFont="1" applyBorder="1"/>
    <xf numFmtId="0" fontId="3" fillId="0" borderId="27" xfId="20" applyFont="1" applyBorder="1" applyAlignment="1">
      <alignment horizontal="left" vertical="center"/>
    </xf>
    <xf numFmtId="0" fontId="3" fillId="0" borderId="40" xfId="20" applyFont="1" applyBorder="1" applyAlignment="1">
      <alignment horizontal="center" vertical="center"/>
    </xf>
    <xf numFmtId="0" fontId="8" fillId="0" borderId="23" xfId="20" applyFont="1" applyBorder="1" applyAlignment="1">
      <alignment horizontal="center" vertical="center" wrapText="1"/>
    </xf>
    <xf numFmtId="0" fontId="8" fillId="0" borderId="24" xfId="20" applyFont="1" applyBorder="1" applyAlignment="1">
      <alignment horizontal="center" vertical="center" wrapText="1"/>
    </xf>
    <xf numFmtId="0" fontId="3" fillId="0" borderId="10" xfId="20" applyFont="1" applyBorder="1" applyAlignment="1">
      <alignment horizontal="left" vertical="center"/>
    </xf>
    <xf numFmtId="0" fontId="3" fillId="0" borderId="41" xfId="20" applyFont="1" applyBorder="1" applyAlignment="1">
      <alignment horizontal="center" vertical="center"/>
    </xf>
    <xf numFmtId="0" fontId="6" fillId="0" borderId="42" xfId="20" applyFont="1" applyBorder="1" applyAlignment="1">
      <alignment horizontal="center" vertical="center" wrapText="1"/>
    </xf>
    <xf numFmtId="0" fontId="6" fillId="0" borderId="43" xfId="20" applyFont="1" applyBorder="1" applyAlignment="1">
      <alignment horizontal="center" vertical="center" wrapText="1"/>
    </xf>
    <xf numFmtId="0" fontId="13" fillId="0" borderId="0" xfId="20" applyFont="1"/>
    <xf numFmtId="0" fontId="12" fillId="0" borderId="0" xfId="20" applyFont="1" applyAlignment="1">
      <alignment horizont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70"/>
  <sheetViews>
    <sheetView tabSelected="1" workbookViewId="0" topLeftCell="A1">
      <selection activeCell="Q12" sqref="Q12"/>
    </sheetView>
  </sheetViews>
  <sheetFormatPr defaultColWidth="9.28125" defaultRowHeight="15"/>
  <cols>
    <col min="1" max="1" width="12.28125" style="14" customWidth="1"/>
    <col min="2" max="2" width="6.00390625" style="14" customWidth="1"/>
    <col min="3" max="3" width="8.421875" style="14" customWidth="1"/>
    <col min="4" max="4" width="9.00390625" style="14" customWidth="1"/>
    <col min="5" max="5" width="7.00390625" style="14" customWidth="1"/>
    <col min="6" max="6" width="8.57421875" style="14" customWidth="1"/>
    <col min="7" max="7" width="6.00390625" style="14" customWidth="1"/>
    <col min="8" max="8" width="7.7109375" style="14" customWidth="1"/>
    <col min="9" max="9" width="6.57421875" style="14" customWidth="1"/>
    <col min="10" max="10" width="5.28125" style="14" customWidth="1"/>
    <col min="11" max="11" width="5.140625" style="14" customWidth="1"/>
    <col min="12" max="12" width="8.00390625" style="14" customWidth="1"/>
    <col min="13" max="13" width="7.140625" style="14" customWidth="1"/>
    <col min="14" max="14" width="6.57421875" style="14" customWidth="1"/>
    <col min="15" max="15" width="5.421875" style="14" customWidth="1"/>
    <col min="16" max="16" width="5.57421875" style="14" customWidth="1"/>
    <col min="17" max="17" width="5.421875" style="14" customWidth="1"/>
    <col min="18" max="28" width="5.140625" style="14" customWidth="1"/>
    <col min="29" max="29" width="7.28125" style="14" customWidth="1"/>
    <col min="30" max="30" width="6.140625" style="14" customWidth="1"/>
    <col min="31" max="31" width="6.7109375" style="14" customWidth="1"/>
    <col min="32" max="32" width="7.7109375" style="14" customWidth="1"/>
    <col min="33" max="33" width="10.28125" style="14" customWidth="1"/>
    <col min="34" max="34" width="15.28125" style="14" customWidth="1"/>
    <col min="35" max="35" width="9.28125" style="14" customWidth="1"/>
    <col min="36" max="36" width="12.140625" style="14" customWidth="1"/>
    <col min="37" max="39" width="5.28125" style="14" customWidth="1"/>
    <col min="40" max="61" width="9.28125" style="14" customWidth="1"/>
    <col min="62" max="62" width="4.8515625" style="14" customWidth="1"/>
    <col min="63" max="63" width="5.140625" style="14" customWidth="1"/>
    <col min="64" max="64" width="4.8515625" style="14" customWidth="1"/>
    <col min="65" max="68" width="9.28125" style="14" customWidth="1"/>
    <col min="69" max="69" width="20.00390625" style="14" customWidth="1"/>
    <col min="70" max="16384" width="9.28125" style="14" customWidth="1"/>
  </cols>
  <sheetData>
    <row r="1" spans="1:34" s="46" customFormat="1" ht="18" customHeight="1">
      <c r="A1" s="2" t="s">
        <v>0</v>
      </c>
      <c r="B1" s="21"/>
      <c r="C1" s="31"/>
      <c r="D1" s="31"/>
      <c r="E1" s="31"/>
      <c r="F1" s="31"/>
      <c r="G1" s="31"/>
      <c r="S1" s="46" t="s">
        <v>3</v>
      </c>
      <c r="U1" s="46" t="s">
        <v>3</v>
      </c>
      <c r="Z1" s="55"/>
      <c r="AA1" s="55"/>
      <c r="AB1" s="57" t="s">
        <v>95</v>
      </c>
      <c r="AC1" s="59"/>
      <c r="AD1" s="62" t="s">
        <v>100</v>
      </c>
      <c r="AE1" s="65"/>
      <c r="AF1" s="65"/>
      <c r="AG1" s="65"/>
      <c r="AH1" s="69"/>
    </row>
    <row r="2" spans="1:34" s="46" customFormat="1" ht="18.75" customHeight="1">
      <c r="A2" s="3" t="s">
        <v>1</v>
      </c>
      <c r="B2" s="22" t="s">
        <v>60</v>
      </c>
      <c r="C2" s="32"/>
      <c r="D2" s="32"/>
      <c r="E2" s="32"/>
      <c r="F2" s="32"/>
      <c r="G2" s="32"/>
      <c r="H2" s="45"/>
      <c r="I2" s="45"/>
      <c r="J2" s="45"/>
      <c r="K2" s="45"/>
      <c r="L2" s="45"/>
      <c r="M2" s="45"/>
      <c r="N2" s="45"/>
      <c r="O2" s="45"/>
      <c r="P2" s="45"/>
      <c r="Q2" s="45"/>
      <c r="R2" s="45"/>
      <c r="S2" s="45" t="s">
        <v>84</v>
      </c>
      <c r="T2" s="45"/>
      <c r="U2" s="45" t="s">
        <v>3</v>
      </c>
      <c r="V2" s="45"/>
      <c r="W2" s="45"/>
      <c r="X2" s="45"/>
      <c r="Y2" s="45"/>
      <c r="Z2" s="45"/>
      <c r="AA2" s="56"/>
      <c r="AB2" s="58" t="s">
        <v>96</v>
      </c>
      <c r="AC2" s="60"/>
      <c r="AD2" s="63" t="s">
        <v>101</v>
      </c>
      <c r="AE2" s="66"/>
      <c r="AF2" s="66"/>
      <c r="AG2" s="66"/>
      <c r="AH2" s="70"/>
    </row>
    <row r="3" spans="1:34" s="73" customFormat="1" ht="39" customHeight="1">
      <c r="A3" s="4" t="s">
        <v>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s="5" customFormat="1" ht="24" customHeight="1">
      <c r="A4" s="5" t="s">
        <v>3</v>
      </c>
      <c r="B4" s="14"/>
      <c r="C4" s="5" t="s">
        <v>3</v>
      </c>
      <c r="D4" s="5" t="s">
        <v>3</v>
      </c>
      <c r="E4" s="5" t="s">
        <v>3</v>
      </c>
      <c r="F4" s="5" t="s">
        <v>3</v>
      </c>
      <c r="G4" s="5" t="s">
        <v>3</v>
      </c>
      <c r="H4" s="5" t="s">
        <v>3</v>
      </c>
      <c r="I4" s="5" t="s">
        <v>3</v>
      </c>
      <c r="J4" s="5" t="s">
        <v>3</v>
      </c>
      <c r="K4" s="5" t="s">
        <v>3</v>
      </c>
      <c r="O4" s="52" t="s">
        <v>79</v>
      </c>
      <c r="P4" s="45"/>
      <c r="Q4" s="45"/>
      <c r="R4" s="45"/>
      <c r="S4" s="45"/>
      <c r="T4" s="45"/>
      <c r="U4" s="45"/>
      <c r="V4" s="5" t="s">
        <v>3</v>
      </c>
      <c r="W4" s="5" t="s">
        <v>84</v>
      </c>
      <c r="X4" s="5" t="s">
        <v>3</v>
      </c>
      <c r="Y4" s="5" t="s">
        <v>3</v>
      </c>
      <c r="AC4" s="61" t="s">
        <v>98</v>
      </c>
      <c r="AD4" s="64"/>
      <c r="AE4" s="64"/>
      <c r="AF4" s="64"/>
      <c r="AG4" s="64"/>
      <c r="AH4" s="64"/>
    </row>
    <row r="5" spans="1:34" s="74" customFormat="1" ht="15" customHeight="1">
      <c r="A5" s="6" t="s">
        <v>4</v>
      </c>
      <c r="B5" s="24" t="s">
        <v>61</v>
      </c>
      <c r="C5" s="33" t="s">
        <v>62</v>
      </c>
      <c r="D5" s="38"/>
      <c r="E5" s="38"/>
      <c r="F5" s="41"/>
      <c r="G5" s="43" t="s">
        <v>67</v>
      </c>
      <c r="H5" s="33" t="s">
        <v>69</v>
      </c>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s="74" customFormat="1" ht="15" customHeight="1">
      <c r="A6" s="7"/>
      <c r="B6" s="25"/>
      <c r="C6" s="34" t="s">
        <v>63</v>
      </c>
      <c r="D6" s="34" t="s">
        <v>64</v>
      </c>
      <c r="E6" s="34" t="s">
        <v>65</v>
      </c>
      <c r="F6" s="34" t="s">
        <v>66</v>
      </c>
      <c r="G6" s="44"/>
      <c r="H6" s="34" t="s">
        <v>63</v>
      </c>
      <c r="I6" s="47" t="s">
        <v>70</v>
      </c>
      <c r="J6" s="49"/>
      <c r="K6" s="34" t="s">
        <v>73</v>
      </c>
      <c r="L6" s="34" t="s">
        <v>74</v>
      </c>
      <c r="M6" s="34" t="s">
        <v>75</v>
      </c>
      <c r="N6" s="34" t="s">
        <v>76</v>
      </c>
      <c r="O6" s="34" t="s">
        <v>80</v>
      </c>
      <c r="P6" s="34" t="s">
        <v>81</v>
      </c>
      <c r="Q6" s="34" t="s">
        <v>82</v>
      </c>
      <c r="R6" s="34" t="s">
        <v>83</v>
      </c>
      <c r="S6" s="34" t="s">
        <v>85</v>
      </c>
      <c r="T6" s="34" t="s">
        <v>86</v>
      </c>
      <c r="U6" s="34" t="s">
        <v>87</v>
      </c>
      <c r="V6" s="34" t="s">
        <v>88</v>
      </c>
      <c r="W6" s="34" t="s">
        <v>89</v>
      </c>
      <c r="X6" s="34" t="s">
        <v>90</v>
      </c>
      <c r="Y6" s="34" t="s">
        <v>92</v>
      </c>
      <c r="Z6" s="34" t="s">
        <v>93</v>
      </c>
      <c r="AA6" s="34" t="s">
        <v>94</v>
      </c>
      <c r="AB6" s="34" t="s">
        <v>97</v>
      </c>
      <c r="AC6" s="34" t="s">
        <v>99</v>
      </c>
      <c r="AD6" s="34" t="s">
        <v>102</v>
      </c>
      <c r="AE6" s="34" t="s">
        <v>103</v>
      </c>
      <c r="AF6" s="34" t="s">
        <v>105</v>
      </c>
      <c r="AG6" s="67" t="s">
        <v>106</v>
      </c>
      <c r="AH6" s="71" t="s">
        <v>66</v>
      </c>
    </row>
    <row r="7" spans="1:34" s="46" customFormat="1" ht="127.5" customHeight="1">
      <c r="A7" s="8"/>
      <c r="B7" s="26"/>
      <c r="C7" s="35"/>
      <c r="D7" s="35"/>
      <c r="E7" s="35"/>
      <c r="F7" s="35"/>
      <c r="G7" s="35"/>
      <c r="H7" s="35"/>
      <c r="I7" s="48" t="s">
        <v>71</v>
      </c>
      <c r="J7" s="50" t="s">
        <v>72</v>
      </c>
      <c r="K7" s="35"/>
      <c r="L7" s="35"/>
      <c r="M7" s="35"/>
      <c r="N7" s="35"/>
      <c r="O7" s="35"/>
      <c r="P7" s="54"/>
      <c r="Q7" s="35"/>
      <c r="R7" s="35"/>
      <c r="S7" s="35"/>
      <c r="T7" s="35"/>
      <c r="U7" s="35"/>
      <c r="V7" s="35"/>
      <c r="W7" s="35"/>
      <c r="X7" s="35"/>
      <c r="Y7" s="35"/>
      <c r="Z7" s="35"/>
      <c r="AA7" s="35"/>
      <c r="AB7" s="54"/>
      <c r="AC7" s="35"/>
      <c r="AD7" s="35"/>
      <c r="AE7" s="35"/>
      <c r="AF7" s="35"/>
      <c r="AG7" s="68"/>
      <c r="AH7" s="72"/>
    </row>
    <row r="8" spans="1:34" s="46" customFormat="1" ht="24" customHeight="1">
      <c r="A8" s="9" t="s">
        <v>5</v>
      </c>
      <c r="B8" s="27">
        <f>SUM(B9:B34,B43:B66)</f>
        <v>245</v>
      </c>
      <c r="C8" s="36">
        <f>SUM(D8:F8)</f>
        <v>4375</v>
      </c>
      <c r="D8" s="39">
        <f>SUM(D9:D34,D43:D66)</f>
        <v>4277</v>
      </c>
      <c r="E8" s="39">
        <f>SUM(E9:E34,E43:E66)</f>
        <v>98</v>
      </c>
      <c r="F8" s="42">
        <v>0</v>
      </c>
      <c r="G8" s="39">
        <v>0</v>
      </c>
      <c r="H8" s="40">
        <f>SUM(I8:AH8)</f>
        <v>1562</v>
      </c>
      <c r="I8" s="39">
        <f>SUM(I9:I34,I43:I66)</f>
        <v>66</v>
      </c>
      <c r="J8" s="39">
        <f>SUM(J9:J34,J43:J66)</f>
        <v>39</v>
      </c>
      <c r="K8" s="39">
        <f>SUM(K9:K34,K43:K66)</f>
        <v>10</v>
      </c>
      <c r="L8" s="39">
        <f>SUM(L9:L34,L43:L66)</f>
        <v>871</v>
      </c>
      <c r="M8" s="39">
        <f>SUM(M9:M34,M43:M66)</f>
        <v>311</v>
      </c>
      <c r="N8" s="39">
        <v>0</v>
      </c>
      <c r="O8" s="39">
        <f>SUM(O9:O34,O43:O66)</f>
        <v>24</v>
      </c>
      <c r="P8" s="39">
        <v>0</v>
      </c>
      <c r="Q8" s="39">
        <v>0</v>
      </c>
      <c r="R8" s="39">
        <f>SUM(R9:R34,R43:R66)</f>
        <v>2</v>
      </c>
      <c r="S8" s="39">
        <f>SUM(S9:S34,S43:S66)</f>
        <v>9</v>
      </c>
      <c r="T8" s="39">
        <f>SUM(T9:T34,T43:T66)</f>
        <v>9</v>
      </c>
      <c r="U8" s="39">
        <f>SUM(U9:U34,U43:U66)</f>
        <v>9</v>
      </c>
      <c r="V8" s="39">
        <v>0</v>
      </c>
      <c r="W8" s="39">
        <f>SUM(W9:W34,W43:W66)</f>
        <v>6</v>
      </c>
      <c r="X8" s="39">
        <v>0</v>
      </c>
      <c r="Y8" s="39">
        <f>SUM(Y9:Y34,Y43:Y66)</f>
        <v>1</v>
      </c>
      <c r="Z8" s="39">
        <v>0</v>
      </c>
      <c r="AA8" s="39">
        <v>0</v>
      </c>
      <c r="AB8" s="39">
        <v>0</v>
      </c>
      <c r="AC8" s="39">
        <v>0</v>
      </c>
      <c r="AD8" s="39">
        <f>SUM(AD9:AD34,AD43:AD66)</f>
        <v>184</v>
      </c>
      <c r="AE8" s="39">
        <v>0</v>
      </c>
      <c r="AF8" s="39">
        <v>0</v>
      </c>
      <c r="AG8" s="39">
        <v>0</v>
      </c>
      <c r="AH8" s="39">
        <f>SUM(AH9:AH34,AH43:AH66)</f>
        <v>21</v>
      </c>
    </row>
    <row r="9" spans="1:34" s="46" customFormat="1" ht="24" customHeight="1">
      <c r="A9" s="10" t="s">
        <v>6</v>
      </c>
      <c r="B9" s="27">
        <v>0</v>
      </c>
      <c r="C9" s="37">
        <f>SUM(D9:F9)</f>
        <v>22</v>
      </c>
      <c r="D9" s="40">
        <v>22</v>
      </c>
      <c r="E9" s="39">
        <v>0</v>
      </c>
      <c r="F9" s="42">
        <v>0</v>
      </c>
      <c r="G9" s="39">
        <v>0</v>
      </c>
      <c r="H9" s="40">
        <f>SUM(I9:AH9)</f>
        <v>6</v>
      </c>
      <c r="I9" s="39">
        <v>0</v>
      </c>
      <c r="J9" s="39">
        <v>0</v>
      </c>
      <c r="K9" s="39">
        <v>0</v>
      </c>
      <c r="L9" s="39">
        <v>0</v>
      </c>
      <c r="M9" s="39">
        <v>0</v>
      </c>
      <c r="N9" s="39">
        <v>0</v>
      </c>
      <c r="O9" s="39">
        <v>0</v>
      </c>
      <c r="P9" s="39">
        <v>0</v>
      </c>
      <c r="Q9" s="39">
        <v>0</v>
      </c>
      <c r="R9" s="39">
        <v>0</v>
      </c>
      <c r="S9" s="39">
        <v>0</v>
      </c>
      <c r="T9" s="39">
        <v>0</v>
      </c>
      <c r="U9" s="39">
        <v>0</v>
      </c>
      <c r="V9" s="39">
        <v>0</v>
      </c>
      <c r="W9" s="39">
        <v>5</v>
      </c>
      <c r="X9" s="39">
        <v>0</v>
      </c>
      <c r="Y9" s="39">
        <v>1</v>
      </c>
      <c r="Z9" s="39">
        <v>0</v>
      </c>
      <c r="AA9" s="39">
        <v>0</v>
      </c>
      <c r="AB9" s="39">
        <v>0</v>
      </c>
      <c r="AC9" s="39">
        <v>0</v>
      </c>
      <c r="AD9" s="39">
        <v>0</v>
      </c>
      <c r="AE9" s="39">
        <v>0</v>
      </c>
      <c r="AF9" s="39">
        <v>0</v>
      </c>
      <c r="AG9" s="39">
        <v>0</v>
      </c>
      <c r="AH9" s="39">
        <v>0</v>
      </c>
    </row>
    <row r="10" spans="1:34" s="46" customFormat="1" ht="24" customHeight="1">
      <c r="A10" s="10" t="s">
        <v>7</v>
      </c>
      <c r="B10" s="27">
        <v>0</v>
      </c>
      <c r="C10" s="37">
        <f>SUM(D10:F10)</f>
        <v>0</v>
      </c>
      <c r="D10" s="39">
        <v>0</v>
      </c>
      <c r="E10" s="39">
        <v>0</v>
      </c>
      <c r="F10" s="42">
        <v>0</v>
      </c>
      <c r="G10" s="39">
        <v>0</v>
      </c>
      <c r="H10" s="40">
        <f>SUM(I10:AH10)</f>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row>
    <row r="11" spans="1:34" s="46" customFormat="1" ht="24" customHeight="1">
      <c r="A11" s="10" t="s">
        <v>8</v>
      </c>
      <c r="B11" s="27">
        <v>20</v>
      </c>
      <c r="C11" s="37">
        <f>SUM(D11:F11)</f>
        <v>293</v>
      </c>
      <c r="D11" s="39">
        <v>293</v>
      </c>
      <c r="E11" s="39">
        <v>0</v>
      </c>
      <c r="F11" s="42">
        <v>0</v>
      </c>
      <c r="G11" s="39">
        <v>0</v>
      </c>
      <c r="H11" s="40">
        <f>SUM(I11:AH11)</f>
        <v>103</v>
      </c>
      <c r="I11" s="39">
        <v>0</v>
      </c>
      <c r="J11" s="39">
        <v>10</v>
      </c>
      <c r="K11" s="39">
        <v>0</v>
      </c>
      <c r="L11" s="39">
        <v>55</v>
      </c>
      <c r="M11" s="39">
        <v>23</v>
      </c>
      <c r="N11" s="39">
        <v>0</v>
      </c>
      <c r="O11" s="39">
        <v>0</v>
      </c>
      <c r="P11" s="39">
        <v>0</v>
      </c>
      <c r="Q11" s="39">
        <v>0</v>
      </c>
      <c r="R11" s="39">
        <v>0</v>
      </c>
      <c r="S11" s="39">
        <v>0</v>
      </c>
      <c r="T11" s="39">
        <v>4</v>
      </c>
      <c r="U11" s="39">
        <v>0</v>
      </c>
      <c r="V11" s="39">
        <v>0</v>
      </c>
      <c r="W11" s="39">
        <v>0</v>
      </c>
      <c r="X11" s="39">
        <v>0</v>
      </c>
      <c r="Y11" s="39">
        <v>0</v>
      </c>
      <c r="Z11" s="39">
        <v>0</v>
      </c>
      <c r="AA11" s="39">
        <v>0</v>
      </c>
      <c r="AB11" s="39">
        <v>0</v>
      </c>
      <c r="AC11" s="39">
        <v>0</v>
      </c>
      <c r="AD11" s="39">
        <v>10</v>
      </c>
      <c r="AE11" s="39">
        <v>0</v>
      </c>
      <c r="AF11" s="39">
        <v>0</v>
      </c>
      <c r="AG11" s="39">
        <v>0</v>
      </c>
      <c r="AH11" s="39">
        <v>1</v>
      </c>
    </row>
    <row r="12" spans="1:34" s="46" customFormat="1" ht="24" customHeight="1">
      <c r="A12" s="11" t="s">
        <v>9</v>
      </c>
      <c r="B12" s="27">
        <v>0</v>
      </c>
      <c r="C12" s="37">
        <f>SUM(D12:F12)</f>
        <v>0</v>
      </c>
      <c r="D12" s="39">
        <v>0</v>
      </c>
      <c r="E12" s="39">
        <v>0</v>
      </c>
      <c r="F12" s="42">
        <v>0</v>
      </c>
      <c r="G12" s="39">
        <v>0</v>
      </c>
      <c r="H12" s="40">
        <f>SUM(I12:AH12)</f>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row>
    <row r="13" spans="1:34" s="46" customFormat="1" ht="24" customHeight="1">
      <c r="A13" s="11" t="s">
        <v>10</v>
      </c>
      <c r="B13" s="27">
        <v>10</v>
      </c>
      <c r="C13" s="37">
        <f>SUM(D13:F13)</f>
        <v>216</v>
      </c>
      <c r="D13" s="39">
        <v>216</v>
      </c>
      <c r="E13" s="39">
        <v>0</v>
      </c>
      <c r="F13" s="42">
        <v>0</v>
      </c>
      <c r="G13" s="39">
        <v>0</v>
      </c>
      <c r="H13" s="40">
        <f>SUM(I13:AH13)</f>
        <v>81</v>
      </c>
      <c r="I13" s="39">
        <v>0</v>
      </c>
      <c r="J13" s="39">
        <v>0</v>
      </c>
      <c r="K13" s="39">
        <v>0</v>
      </c>
      <c r="L13" s="39">
        <v>53</v>
      </c>
      <c r="M13" s="39">
        <v>23</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5</v>
      </c>
      <c r="AE13" s="39">
        <v>0</v>
      </c>
      <c r="AF13" s="39">
        <v>0</v>
      </c>
      <c r="AG13" s="39">
        <v>0</v>
      </c>
      <c r="AH13" s="39">
        <v>0</v>
      </c>
    </row>
    <row r="14" spans="1:34" s="46" customFormat="1" ht="24" customHeight="1">
      <c r="A14" s="11" t="s">
        <v>11</v>
      </c>
      <c r="B14" s="27">
        <v>11</v>
      </c>
      <c r="C14" s="37">
        <f>SUM(D14:F14)</f>
        <v>173</v>
      </c>
      <c r="D14" s="39">
        <v>173</v>
      </c>
      <c r="E14" s="39">
        <v>0</v>
      </c>
      <c r="F14" s="42">
        <v>0</v>
      </c>
      <c r="G14" s="39">
        <v>0</v>
      </c>
      <c r="H14" s="40">
        <f>SUM(I14:AH14)</f>
        <v>62</v>
      </c>
      <c r="I14" s="39">
        <v>0</v>
      </c>
      <c r="J14" s="39">
        <v>0</v>
      </c>
      <c r="K14" s="39">
        <v>0</v>
      </c>
      <c r="L14" s="39">
        <v>38</v>
      </c>
      <c r="M14" s="39">
        <v>17</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7</v>
      </c>
      <c r="AE14" s="39">
        <v>0</v>
      </c>
      <c r="AF14" s="39">
        <v>0</v>
      </c>
      <c r="AG14" s="39">
        <v>0</v>
      </c>
      <c r="AH14" s="39">
        <v>0</v>
      </c>
    </row>
    <row r="15" spans="1:34" s="46" customFormat="1" ht="24" customHeight="1">
      <c r="A15" s="11" t="s">
        <v>12</v>
      </c>
      <c r="B15" s="27">
        <v>10</v>
      </c>
      <c r="C15" s="37">
        <f>SUM(D15:F15)</f>
        <v>146</v>
      </c>
      <c r="D15" s="39">
        <v>146</v>
      </c>
      <c r="E15" s="39">
        <v>0</v>
      </c>
      <c r="F15" s="42">
        <v>0</v>
      </c>
      <c r="G15" s="39">
        <v>0</v>
      </c>
      <c r="H15" s="40">
        <f>SUM(I15:AH15)</f>
        <v>54</v>
      </c>
      <c r="I15" s="39">
        <v>6</v>
      </c>
      <c r="J15" s="39">
        <v>0</v>
      </c>
      <c r="K15" s="39">
        <v>0</v>
      </c>
      <c r="L15" s="39">
        <v>30</v>
      </c>
      <c r="M15" s="39">
        <v>13</v>
      </c>
      <c r="N15" s="39">
        <v>0</v>
      </c>
      <c r="O15" s="39">
        <v>0</v>
      </c>
      <c r="P15" s="39">
        <v>0</v>
      </c>
      <c r="Q15" s="39">
        <v>0</v>
      </c>
      <c r="R15" s="39">
        <v>0</v>
      </c>
      <c r="S15" s="39">
        <v>0</v>
      </c>
      <c r="T15" s="39">
        <v>0</v>
      </c>
      <c r="U15" s="39">
        <v>0</v>
      </c>
      <c r="V15" s="39">
        <v>0</v>
      </c>
      <c r="W15" s="39">
        <v>0</v>
      </c>
      <c r="X15" s="39">
        <v>0</v>
      </c>
      <c r="Y15" s="39">
        <v>0</v>
      </c>
      <c r="Z15" s="39">
        <v>0</v>
      </c>
      <c r="AA15" s="39">
        <v>0</v>
      </c>
      <c r="AB15" s="39">
        <v>0</v>
      </c>
      <c r="AC15" s="39">
        <v>0</v>
      </c>
      <c r="AD15" s="39">
        <v>5</v>
      </c>
      <c r="AE15" s="39">
        <v>0</v>
      </c>
      <c r="AF15" s="39">
        <v>0</v>
      </c>
      <c r="AG15" s="39">
        <v>0</v>
      </c>
      <c r="AH15" s="39">
        <v>0</v>
      </c>
    </row>
    <row r="16" spans="1:34" s="46" customFormat="1" ht="24" customHeight="1">
      <c r="A16" s="11" t="s">
        <v>13</v>
      </c>
      <c r="B16" s="27">
        <v>8</v>
      </c>
      <c r="C16" s="37">
        <f>SUM(D16:F16)</f>
        <v>142</v>
      </c>
      <c r="D16" s="39">
        <v>142</v>
      </c>
      <c r="E16" s="39">
        <v>0</v>
      </c>
      <c r="F16" s="42">
        <v>0</v>
      </c>
      <c r="G16" s="39">
        <v>0</v>
      </c>
      <c r="H16" s="40">
        <f>SUM(I16:AH16)</f>
        <v>57</v>
      </c>
      <c r="I16" s="39">
        <v>0</v>
      </c>
      <c r="J16" s="39">
        <v>10</v>
      </c>
      <c r="K16" s="39">
        <v>0</v>
      </c>
      <c r="L16" s="39">
        <v>28</v>
      </c>
      <c r="M16" s="39">
        <v>11</v>
      </c>
      <c r="N16" s="39">
        <v>0</v>
      </c>
      <c r="O16" s="39">
        <v>1</v>
      </c>
      <c r="P16" s="39">
        <v>0</v>
      </c>
      <c r="Q16" s="39">
        <v>0</v>
      </c>
      <c r="R16" s="39">
        <v>0</v>
      </c>
      <c r="S16" s="39">
        <v>0</v>
      </c>
      <c r="T16" s="39">
        <v>0</v>
      </c>
      <c r="U16" s="39">
        <v>0</v>
      </c>
      <c r="V16" s="39">
        <v>0</v>
      </c>
      <c r="W16" s="39">
        <v>0</v>
      </c>
      <c r="X16" s="39">
        <v>0</v>
      </c>
      <c r="Y16" s="39">
        <v>0</v>
      </c>
      <c r="Z16" s="39">
        <v>0</v>
      </c>
      <c r="AA16" s="39">
        <v>0</v>
      </c>
      <c r="AB16" s="39">
        <v>0</v>
      </c>
      <c r="AC16" s="39">
        <v>0</v>
      </c>
      <c r="AD16" s="39">
        <v>7</v>
      </c>
      <c r="AE16" s="39">
        <v>0</v>
      </c>
      <c r="AF16" s="39">
        <v>0</v>
      </c>
      <c r="AG16" s="39">
        <v>0</v>
      </c>
      <c r="AH16" s="39">
        <v>0</v>
      </c>
    </row>
    <row r="17" spans="1:34" s="46" customFormat="1" ht="24" customHeight="1">
      <c r="A17" s="11" t="s">
        <v>14</v>
      </c>
      <c r="B17" s="27">
        <v>10</v>
      </c>
      <c r="C17" s="37">
        <f>SUM(D17:F17)</f>
        <v>140</v>
      </c>
      <c r="D17" s="39">
        <v>140</v>
      </c>
      <c r="E17" s="39">
        <v>0</v>
      </c>
      <c r="F17" s="42">
        <v>0</v>
      </c>
      <c r="G17" s="39">
        <v>0</v>
      </c>
      <c r="H17" s="40">
        <f>SUM(I17:AH17)</f>
        <v>54</v>
      </c>
      <c r="I17" s="39">
        <v>0</v>
      </c>
      <c r="J17" s="39">
        <v>0</v>
      </c>
      <c r="K17" s="39">
        <v>0</v>
      </c>
      <c r="L17" s="39">
        <v>33</v>
      </c>
      <c r="M17" s="39">
        <v>14</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7</v>
      </c>
      <c r="AE17" s="39">
        <v>0</v>
      </c>
      <c r="AF17" s="39">
        <v>0</v>
      </c>
      <c r="AG17" s="39">
        <v>0</v>
      </c>
      <c r="AH17" s="39">
        <v>0</v>
      </c>
    </row>
    <row r="18" spans="1:34" s="46" customFormat="1" ht="24" customHeight="1">
      <c r="A18" s="11" t="s">
        <v>15</v>
      </c>
      <c r="B18" s="27">
        <v>3</v>
      </c>
      <c r="C18" s="37">
        <f>SUM(D18:F18)</f>
        <v>101</v>
      </c>
      <c r="D18" s="39">
        <v>101</v>
      </c>
      <c r="E18" s="39">
        <v>0</v>
      </c>
      <c r="F18" s="42">
        <v>0</v>
      </c>
      <c r="G18" s="39">
        <v>0</v>
      </c>
      <c r="H18" s="40">
        <f>SUM(I18:AH18)</f>
        <v>37</v>
      </c>
      <c r="I18" s="39">
        <v>0</v>
      </c>
      <c r="J18" s="39">
        <v>0</v>
      </c>
      <c r="K18" s="39">
        <v>0</v>
      </c>
      <c r="L18" s="39">
        <v>27</v>
      </c>
      <c r="M18" s="39">
        <v>7</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3</v>
      </c>
      <c r="AE18" s="39">
        <v>0</v>
      </c>
      <c r="AF18" s="39">
        <v>0</v>
      </c>
      <c r="AG18" s="39">
        <v>0</v>
      </c>
      <c r="AH18" s="39">
        <v>0</v>
      </c>
    </row>
    <row r="19" spans="1:34" s="46" customFormat="1" ht="24" customHeight="1">
      <c r="A19" s="11" t="s">
        <v>16</v>
      </c>
      <c r="B19" s="27">
        <v>13</v>
      </c>
      <c r="C19" s="37">
        <f>SUM(D19:F19)</f>
        <v>171</v>
      </c>
      <c r="D19" s="39">
        <v>171</v>
      </c>
      <c r="E19" s="39">
        <v>0</v>
      </c>
      <c r="F19" s="42">
        <v>0</v>
      </c>
      <c r="G19" s="39">
        <v>0</v>
      </c>
      <c r="H19" s="40">
        <f>SUM(I19:AH19)</f>
        <v>67</v>
      </c>
      <c r="I19" s="39">
        <v>9</v>
      </c>
      <c r="J19" s="39">
        <v>0</v>
      </c>
      <c r="K19" s="39">
        <v>0</v>
      </c>
      <c r="L19" s="39">
        <v>34</v>
      </c>
      <c r="M19" s="39">
        <v>15</v>
      </c>
      <c r="N19" s="39">
        <v>0</v>
      </c>
      <c r="O19" s="39">
        <v>0</v>
      </c>
      <c r="P19" s="39">
        <v>0</v>
      </c>
      <c r="Q19" s="39">
        <v>0</v>
      </c>
      <c r="R19" s="39">
        <v>0</v>
      </c>
      <c r="S19" s="39">
        <v>0</v>
      </c>
      <c r="T19" s="39">
        <v>0</v>
      </c>
      <c r="U19" s="39">
        <v>0</v>
      </c>
      <c r="V19" s="39">
        <v>0</v>
      </c>
      <c r="W19" s="39">
        <v>0</v>
      </c>
      <c r="X19" s="39">
        <v>0</v>
      </c>
      <c r="Y19" s="39">
        <v>0</v>
      </c>
      <c r="Z19" s="39">
        <v>0</v>
      </c>
      <c r="AA19" s="39">
        <v>0</v>
      </c>
      <c r="AB19" s="39">
        <v>0</v>
      </c>
      <c r="AC19" s="39">
        <v>0</v>
      </c>
      <c r="AD19" s="39">
        <v>9</v>
      </c>
      <c r="AE19" s="39">
        <v>0</v>
      </c>
      <c r="AF19" s="39">
        <v>0</v>
      </c>
      <c r="AG19" s="39">
        <v>0</v>
      </c>
      <c r="AH19" s="39">
        <v>0</v>
      </c>
    </row>
    <row r="20" spans="1:34" s="46" customFormat="1" ht="24" customHeight="1">
      <c r="A20" s="11" t="s">
        <v>17</v>
      </c>
      <c r="B20" s="27">
        <v>13</v>
      </c>
      <c r="C20" s="37">
        <f>SUM(D20:F20)</f>
        <v>121</v>
      </c>
      <c r="D20" s="39">
        <v>121</v>
      </c>
      <c r="E20" s="39">
        <v>0</v>
      </c>
      <c r="F20" s="42">
        <v>0</v>
      </c>
      <c r="G20" s="39">
        <v>0</v>
      </c>
      <c r="H20" s="40">
        <f>SUM(I20:AH20)</f>
        <v>51</v>
      </c>
      <c r="I20" s="39">
        <v>0</v>
      </c>
      <c r="J20" s="39">
        <v>7</v>
      </c>
      <c r="K20" s="39">
        <v>2</v>
      </c>
      <c r="L20" s="39">
        <v>26</v>
      </c>
      <c r="M20" s="39">
        <v>6</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7</v>
      </c>
      <c r="AE20" s="39">
        <v>0</v>
      </c>
      <c r="AF20" s="39">
        <v>0</v>
      </c>
      <c r="AG20" s="39">
        <v>0</v>
      </c>
      <c r="AH20" s="39">
        <v>3</v>
      </c>
    </row>
    <row r="21" spans="1:34" s="46" customFormat="1" ht="24" customHeight="1">
      <c r="A21" s="11" t="s">
        <v>18</v>
      </c>
      <c r="B21" s="27">
        <v>2</v>
      </c>
      <c r="C21" s="37">
        <f>SUM(D21:F21)</f>
        <v>42</v>
      </c>
      <c r="D21" s="39">
        <v>42</v>
      </c>
      <c r="E21" s="39">
        <v>0</v>
      </c>
      <c r="F21" s="42">
        <v>0</v>
      </c>
      <c r="G21" s="39">
        <v>0</v>
      </c>
      <c r="H21" s="40">
        <f>SUM(I21:AH21)</f>
        <v>18</v>
      </c>
      <c r="I21" s="39">
        <v>0</v>
      </c>
      <c r="J21" s="39">
        <v>0</v>
      </c>
      <c r="K21" s="39">
        <v>0</v>
      </c>
      <c r="L21" s="39">
        <v>10</v>
      </c>
      <c r="M21" s="39">
        <v>6</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2</v>
      </c>
      <c r="AE21" s="39">
        <v>0</v>
      </c>
      <c r="AF21" s="39">
        <v>0</v>
      </c>
      <c r="AG21" s="39">
        <v>0</v>
      </c>
      <c r="AH21" s="39">
        <v>0</v>
      </c>
    </row>
    <row r="22" spans="1:34" s="46" customFormat="1" ht="24" customHeight="1">
      <c r="A22" s="11" t="s">
        <v>19</v>
      </c>
      <c r="B22" s="27">
        <v>0</v>
      </c>
      <c r="C22" s="37">
        <f>SUM(D22:F22)</f>
        <v>34</v>
      </c>
      <c r="D22" s="39">
        <v>34</v>
      </c>
      <c r="E22" s="39">
        <v>0</v>
      </c>
      <c r="F22" s="42">
        <v>0</v>
      </c>
      <c r="G22" s="39">
        <v>0</v>
      </c>
      <c r="H22" s="40">
        <f>SUM(I22:AH22)</f>
        <v>6</v>
      </c>
      <c r="I22" s="39">
        <v>0</v>
      </c>
      <c r="J22" s="39">
        <v>0</v>
      </c>
      <c r="K22" s="39">
        <v>0</v>
      </c>
      <c r="L22" s="39">
        <v>0</v>
      </c>
      <c r="M22" s="39">
        <v>0</v>
      </c>
      <c r="N22" s="39">
        <v>0</v>
      </c>
      <c r="O22" s="39">
        <v>0</v>
      </c>
      <c r="P22" s="39">
        <v>0</v>
      </c>
      <c r="Q22" s="39">
        <v>0</v>
      </c>
      <c r="R22" s="39">
        <v>0</v>
      </c>
      <c r="S22" s="39">
        <v>0</v>
      </c>
      <c r="T22" s="39">
        <v>0</v>
      </c>
      <c r="U22" s="39">
        <v>5</v>
      </c>
      <c r="V22" s="39">
        <v>0</v>
      </c>
      <c r="W22" s="39">
        <v>0</v>
      </c>
      <c r="X22" s="39">
        <v>0</v>
      </c>
      <c r="Y22" s="39">
        <v>0</v>
      </c>
      <c r="Z22" s="39">
        <v>0</v>
      </c>
      <c r="AA22" s="39">
        <v>0</v>
      </c>
      <c r="AB22" s="39">
        <v>0</v>
      </c>
      <c r="AC22" s="39">
        <v>0</v>
      </c>
      <c r="AD22" s="39">
        <v>0</v>
      </c>
      <c r="AE22" s="39">
        <v>0</v>
      </c>
      <c r="AF22" s="39">
        <v>0</v>
      </c>
      <c r="AG22" s="39">
        <v>0</v>
      </c>
      <c r="AH22" s="39">
        <v>1</v>
      </c>
    </row>
    <row r="23" spans="1:34" s="46" customFormat="1" ht="24" customHeight="1">
      <c r="A23" s="11" t="s">
        <v>20</v>
      </c>
      <c r="B23" s="27">
        <v>3</v>
      </c>
      <c r="C23" s="37">
        <f>SUM(D23:F23)</f>
        <v>181</v>
      </c>
      <c r="D23" s="39">
        <v>181</v>
      </c>
      <c r="E23" s="39">
        <v>0</v>
      </c>
      <c r="F23" s="42">
        <v>0</v>
      </c>
      <c r="G23" s="39">
        <v>0</v>
      </c>
      <c r="H23" s="40">
        <f>SUM(I23:AH23)</f>
        <v>65</v>
      </c>
      <c r="I23" s="39">
        <v>17</v>
      </c>
      <c r="J23" s="39">
        <v>0</v>
      </c>
      <c r="K23" s="39">
        <v>0</v>
      </c>
      <c r="L23" s="39">
        <v>24</v>
      </c>
      <c r="M23" s="39">
        <v>19</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5</v>
      </c>
      <c r="AE23" s="39">
        <v>0</v>
      </c>
      <c r="AF23" s="39">
        <v>0</v>
      </c>
      <c r="AG23" s="39">
        <v>0</v>
      </c>
      <c r="AH23" s="39">
        <v>0</v>
      </c>
    </row>
    <row r="24" spans="1:34" s="46" customFormat="1" ht="24" customHeight="1">
      <c r="A24" s="11" t="s">
        <v>21</v>
      </c>
      <c r="B24" s="27">
        <v>7</v>
      </c>
      <c r="C24" s="37">
        <f>SUM(D24:F24)</f>
        <v>155</v>
      </c>
      <c r="D24" s="39">
        <v>155</v>
      </c>
      <c r="E24" s="39">
        <v>0</v>
      </c>
      <c r="F24" s="42">
        <v>0</v>
      </c>
      <c r="G24" s="39">
        <v>0</v>
      </c>
      <c r="H24" s="40">
        <f>SUM(I24:AH24)</f>
        <v>57</v>
      </c>
      <c r="I24" s="39">
        <v>0</v>
      </c>
      <c r="J24" s="39">
        <v>0</v>
      </c>
      <c r="K24" s="39">
        <v>0</v>
      </c>
      <c r="L24" s="39">
        <v>44</v>
      </c>
      <c r="M24" s="39">
        <v>0</v>
      </c>
      <c r="N24" s="39">
        <v>0</v>
      </c>
      <c r="O24" s="39">
        <v>0</v>
      </c>
      <c r="P24" s="39">
        <v>0</v>
      </c>
      <c r="Q24" s="39">
        <v>0</v>
      </c>
      <c r="R24" s="39">
        <v>2</v>
      </c>
      <c r="S24" s="39">
        <v>0</v>
      </c>
      <c r="T24" s="39">
        <v>0</v>
      </c>
      <c r="U24" s="39">
        <v>0</v>
      </c>
      <c r="V24" s="39">
        <v>0</v>
      </c>
      <c r="W24" s="39">
        <v>0</v>
      </c>
      <c r="X24" s="39">
        <v>0</v>
      </c>
      <c r="Y24" s="39">
        <v>0</v>
      </c>
      <c r="Z24" s="39">
        <v>0</v>
      </c>
      <c r="AA24" s="39">
        <v>0</v>
      </c>
      <c r="AB24" s="39">
        <v>0</v>
      </c>
      <c r="AC24" s="39">
        <v>0</v>
      </c>
      <c r="AD24" s="39">
        <v>11</v>
      </c>
      <c r="AE24" s="39">
        <v>0</v>
      </c>
      <c r="AF24" s="39">
        <v>0</v>
      </c>
      <c r="AG24" s="39">
        <v>0</v>
      </c>
      <c r="AH24" s="39">
        <v>0</v>
      </c>
    </row>
    <row r="25" spans="1:34" s="46" customFormat="1" ht="24" customHeight="1">
      <c r="A25" s="11" t="s">
        <v>22</v>
      </c>
      <c r="B25" s="27">
        <v>12</v>
      </c>
      <c r="C25" s="37">
        <f>SUM(D25:F25)</f>
        <v>173</v>
      </c>
      <c r="D25" s="39">
        <v>157</v>
      </c>
      <c r="E25" s="39">
        <v>16</v>
      </c>
      <c r="F25" s="42">
        <v>0</v>
      </c>
      <c r="G25" s="39">
        <v>0</v>
      </c>
      <c r="H25" s="40">
        <f>SUM(I25:AH25)</f>
        <v>63</v>
      </c>
      <c r="I25" s="39">
        <v>0</v>
      </c>
      <c r="J25" s="39">
        <v>12</v>
      </c>
      <c r="K25" s="39">
        <v>0</v>
      </c>
      <c r="L25" s="39">
        <v>29</v>
      </c>
      <c r="M25" s="39">
        <v>11</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11</v>
      </c>
      <c r="AE25" s="39">
        <v>0</v>
      </c>
      <c r="AF25" s="39">
        <v>0</v>
      </c>
      <c r="AG25" s="39">
        <v>0</v>
      </c>
      <c r="AH25" s="39">
        <v>0</v>
      </c>
    </row>
    <row r="26" spans="1:34" s="46" customFormat="1" ht="24" customHeight="1">
      <c r="A26" s="11" t="s">
        <v>23</v>
      </c>
      <c r="B26" s="27">
        <v>6</v>
      </c>
      <c r="C26" s="37">
        <f>SUM(D26:F26)</f>
        <v>102</v>
      </c>
      <c r="D26" s="39">
        <v>102</v>
      </c>
      <c r="E26" s="39">
        <v>0</v>
      </c>
      <c r="F26" s="42">
        <v>0</v>
      </c>
      <c r="G26" s="39">
        <v>0</v>
      </c>
      <c r="H26" s="40">
        <f>SUM(I26:AH26)</f>
        <v>37</v>
      </c>
      <c r="I26" s="39">
        <v>4</v>
      </c>
      <c r="J26" s="39">
        <v>0</v>
      </c>
      <c r="K26" s="39">
        <v>1</v>
      </c>
      <c r="L26" s="39">
        <v>15</v>
      </c>
      <c r="M26" s="39">
        <v>12</v>
      </c>
      <c r="N26" s="39">
        <v>0</v>
      </c>
      <c r="O26" s="39">
        <v>0</v>
      </c>
      <c r="P26" s="39">
        <v>0</v>
      </c>
      <c r="Q26" s="39">
        <v>0</v>
      </c>
      <c r="R26" s="39">
        <v>0</v>
      </c>
      <c r="S26" s="39">
        <v>0</v>
      </c>
      <c r="T26" s="39">
        <v>0</v>
      </c>
      <c r="U26" s="39">
        <v>0</v>
      </c>
      <c r="V26" s="39">
        <v>0</v>
      </c>
      <c r="W26" s="39">
        <v>1</v>
      </c>
      <c r="X26" s="39">
        <v>0</v>
      </c>
      <c r="Y26" s="39">
        <v>0</v>
      </c>
      <c r="Z26" s="39">
        <v>0</v>
      </c>
      <c r="AA26" s="39">
        <v>0</v>
      </c>
      <c r="AB26" s="39">
        <v>0</v>
      </c>
      <c r="AC26" s="39">
        <v>0</v>
      </c>
      <c r="AD26" s="39">
        <v>4</v>
      </c>
      <c r="AE26" s="39">
        <v>0</v>
      </c>
      <c r="AF26" s="39">
        <v>0</v>
      </c>
      <c r="AG26" s="39">
        <v>0</v>
      </c>
      <c r="AH26" s="39">
        <v>0</v>
      </c>
    </row>
    <row r="27" spans="1:34" s="46" customFormat="1" ht="24" customHeight="1">
      <c r="A27" s="11" t="s">
        <v>24</v>
      </c>
      <c r="B27" s="27">
        <v>2</v>
      </c>
      <c r="C27" s="37">
        <f>SUM(D27:F27)</f>
        <v>76</v>
      </c>
      <c r="D27" s="39">
        <v>76</v>
      </c>
      <c r="E27" s="39">
        <v>0</v>
      </c>
      <c r="F27" s="42">
        <v>0</v>
      </c>
      <c r="G27" s="39">
        <v>0</v>
      </c>
      <c r="H27" s="40">
        <f>SUM(I27:AH27)</f>
        <v>23</v>
      </c>
      <c r="I27" s="39">
        <v>0</v>
      </c>
      <c r="J27" s="39">
        <v>0</v>
      </c>
      <c r="K27" s="39">
        <v>0</v>
      </c>
      <c r="L27" s="39">
        <v>18</v>
      </c>
      <c r="M27" s="39">
        <v>2</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2</v>
      </c>
      <c r="AE27" s="39">
        <v>0</v>
      </c>
      <c r="AF27" s="39">
        <v>0</v>
      </c>
      <c r="AG27" s="39">
        <v>0</v>
      </c>
      <c r="AH27" s="39">
        <v>1</v>
      </c>
    </row>
    <row r="28" spans="1:34" s="46" customFormat="1" ht="24" customHeight="1">
      <c r="A28" s="11" t="s">
        <v>25</v>
      </c>
      <c r="B28" s="27">
        <v>5</v>
      </c>
      <c r="C28" s="37">
        <f>SUM(D28:F28)</f>
        <v>62</v>
      </c>
      <c r="D28" s="39">
        <v>62</v>
      </c>
      <c r="E28" s="39">
        <v>0</v>
      </c>
      <c r="F28" s="42">
        <v>0</v>
      </c>
      <c r="G28" s="39">
        <v>0</v>
      </c>
      <c r="H28" s="40">
        <f>SUM(I28:AH28)</f>
        <v>24</v>
      </c>
      <c r="I28" s="39">
        <v>3</v>
      </c>
      <c r="J28" s="39">
        <v>0</v>
      </c>
      <c r="K28" s="39">
        <v>0</v>
      </c>
      <c r="L28" s="39">
        <v>11</v>
      </c>
      <c r="M28" s="39">
        <v>7</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3</v>
      </c>
      <c r="AE28" s="39">
        <v>0</v>
      </c>
      <c r="AF28" s="39">
        <v>0</v>
      </c>
      <c r="AG28" s="39">
        <v>0</v>
      </c>
      <c r="AH28" s="39">
        <v>0</v>
      </c>
    </row>
    <row r="29" spans="1:34" s="46" customFormat="1" ht="20.25" customHeight="1">
      <c r="A29" s="10" t="s">
        <v>26</v>
      </c>
      <c r="B29" s="27">
        <v>4</v>
      </c>
      <c r="C29" s="37">
        <f>SUM(D29:F29)</f>
        <v>100</v>
      </c>
      <c r="D29" s="39">
        <v>100</v>
      </c>
      <c r="E29" s="39">
        <v>0</v>
      </c>
      <c r="F29" s="42">
        <v>0</v>
      </c>
      <c r="G29" s="39">
        <v>0</v>
      </c>
      <c r="H29" s="40">
        <f>SUM(I29:AH29)</f>
        <v>41</v>
      </c>
      <c r="I29" s="39">
        <v>6</v>
      </c>
      <c r="J29" s="39">
        <v>0</v>
      </c>
      <c r="K29" s="39">
        <v>0</v>
      </c>
      <c r="L29" s="39">
        <v>22</v>
      </c>
      <c r="M29" s="39">
        <v>5</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8</v>
      </c>
      <c r="AE29" s="39">
        <v>0</v>
      </c>
      <c r="AF29" s="39">
        <v>0</v>
      </c>
      <c r="AG29" s="39">
        <v>0</v>
      </c>
      <c r="AH29" s="39">
        <v>0</v>
      </c>
    </row>
    <row r="30" spans="1:34" s="46" customFormat="1" ht="18" customHeight="1">
      <c r="A30" s="10" t="s">
        <v>27</v>
      </c>
      <c r="B30" s="27">
        <v>1</v>
      </c>
      <c r="C30" s="37">
        <f>SUM(D30:F30)</f>
        <v>89</v>
      </c>
      <c r="D30" s="39">
        <v>89</v>
      </c>
      <c r="E30" s="39">
        <v>0</v>
      </c>
      <c r="F30" s="42">
        <v>0</v>
      </c>
      <c r="G30" s="39">
        <v>0</v>
      </c>
      <c r="H30" s="40">
        <f>SUM(I30:AH30)</f>
        <v>32</v>
      </c>
      <c r="I30" s="39">
        <v>0</v>
      </c>
      <c r="J30" s="39">
        <v>0</v>
      </c>
      <c r="K30" s="39">
        <v>1</v>
      </c>
      <c r="L30" s="39">
        <v>14</v>
      </c>
      <c r="M30" s="39">
        <v>14</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3</v>
      </c>
      <c r="AE30" s="39">
        <v>0</v>
      </c>
      <c r="AF30" s="39">
        <v>0</v>
      </c>
      <c r="AG30" s="39">
        <v>0</v>
      </c>
      <c r="AH30" s="39">
        <v>0</v>
      </c>
    </row>
    <row r="31" spans="1:34" s="46" customFormat="1" ht="19.5" customHeight="1">
      <c r="A31" s="10" t="s">
        <v>28</v>
      </c>
      <c r="B31" s="27">
        <v>6</v>
      </c>
      <c r="C31" s="37">
        <f>SUM(D31:F31)</f>
        <v>76</v>
      </c>
      <c r="D31" s="39">
        <v>76</v>
      </c>
      <c r="E31" s="39">
        <v>0</v>
      </c>
      <c r="F31" s="42">
        <v>0</v>
      </c>
      <c r="G31" s="39">
        <v>0</v>
      </c>
      <c r="H31" s="40">
        <f>SUM(I31:AH31)</f>
        <v>30</v>
      </c>
      <c r="I31" s="39">
        <v>0</v>
      </c>
      <c r="J31" s="39">
        <v>0</v>
      </c>
      <c r="K31" s="39">
        <v>0</v>
      </c>
      <c r="L31" s="39">
        <v>19</v>
      </c>
      <c r="M31" s="39">
        <v>7</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4</v>
      </c>
      <c r="AE31" s="39">
        <v>0</v>
      </c>
      <c r="AF31" s="39">
        <v>0</v>
      </c>
      <c r="AG31" s="39">
        <v>0</v>
      </c>
      <c r="AH31" s="39">
        <v>0</v>
      </c>
    </row>
    <row r="32" spans="1:34" s="46" customFormat="1" ht="22.5" customHeight="1">
      <c r="A32" s="10" t="s">
        <v>29</v>
      </c>
      <c r="B32" s="27">
        <v>4</v>
      </c>
      <c r="C32" s="37">
        <f>SUM(D32:F32)</f>
        <v>64</v>
      </c>
      <c r="D32" s="39">
        <v>64</v>
      </c>
      <c r="E32" s="39">
        <v>0</v>
      </c>
      <c r="F32" s="42">
        <v>0</v>
      </c>
      <c r="G32" s="39">
        <v>0</v>
      </c>
      <c r="H32" s="40">
        <f>SUM(I32:AH32)</f>
        <v>23</v>
      </c>
      <c r="I32" s="39">
        <v>0</v>
      </c>
      <c r="J32" s="39">
        <v>0</v>
      </c>
      <c r="K32" s="39">
        <v>1</v>
      </c>
      <c r="L32" s="39">
        <v>13</v>
      </c>
      <c r="M32" s="39">
        <v>5</v>
      </c>
      <c r="N32" s="39">
        <v>0</v>
      </c>
      <c r="O32" s="39">
        <v>0</v>
      </c>
      <c r="P32" s="39">
        <v>0</v>
      </c>
      <c r="Q32" s="39">
        <v>0</v>
      </c>
      <c r="R32" s="39">
        <v>0</v>
      </c>
      <c r="S32" s="39">
        <v>0</v>
      </c>
      <c r="T32" s="39">
        <v>0</v>
      </c>
      <c r="U32" s="39">
        <v>0</v>
      </c>
      <c r="V32" s="39">
        <v>0</v>
      </c>
      <c r="W32" s="39">
        <v>0</v>
      </c>
      <c r="X32" s="39">
        <v>0</v>
      </c>
      <c r="Y32" s="39">
        <v>0</v>
      </c>
      <c r="Z32" s="39">
        <v>0</v>
      </c>
      <c r="AA32" s="39">
        <v>0</v>
      </c>
      <c r="AB32" s="39">
        <v>0</v>
      </c>
      <c r="AC32" s="39">
        <v>0</v>
      </c>
      <c r="AD32" s="39">
        <v>4</v>
      </c>
      <c r="AE32" s="39">
        <v>0</v>
      </c>
      <c r="AF32" s="39">
        <v>0</v>
      </c>
      <c r="AG32" s="39">
        <v>0</v>
      </c>
      <c r="AH32" s="39">
        <v>0</v>
      </c>
    </row>
    <row r="33" spans="1:34" ht="24" customHeight="1">
      <c r="A33" s="10" t="s">
        <v>30</v>
      </c>
      <c r="B33" s="27">
        <v>0</v>
      </c>
      <c r="C33" s="37">
        <f>SUM(D33:F33)</f>
        <v>0</v>
      </c>
      <c r="D33" s="39">
        <v>0</v>
      </c>
      <c r="E33" s="39">
        <v>0</v>
      </c>
      <c r="F33" s="42">
        <v>0</v>
      </c>
      <c r="G33" s="39">
        <v>0</v>
      </c>
      <c r="H33" s="40">
        <f>SUM(I33:AH33)</f>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c r="AD33" s="39">
        <v>0</v>
      </c>
      <c r="AE33" s="39">
        <v>0</v>
      </c>
      <c r="AF33" s="39">
        <v>0</v>
      </c>
      <c r="AG33" s="39">
        <v>0</v>
      </c>
      <c r="AH33" s="39">
        <v>0</v>
      </c>
    </row>
    <row r="34" spans="1:34" ht="28.5" customHeight="1">
      <c r="A34" s="12" t="s">
        <v>31</v>
      </c>
      <c r="B34" s="27">
        <v>8</v>
      </c>
      <c r="C34" s="37">
        <f>SUM(D34:F34)</f>
        <v>82</v>
      </c>
      <c r="D34" s="39">
        <v>82</v>
      </c>
      <c r="E34" s="39">
        <v>0</v>
      </c>
      <c r="F34" s="42">
        <v>0</v>
      </c>
      <c r="G34" s="39">
        <v>0</v>
      </c>
      <c r="H34" s="40">
        <f>SUM(I34:AH34)</f>
        <v>31</v>
      </c>
      <c r="I34" s="39">
        <v>0</v>
      </c>
      <c r="J34" s="39">
        <v>0</v>
      </c>
      <c r="K34" s="39">
        <v>0</v>
      </c>
      <c r="L34" s="39">
        <v>20</v>
      </c>
      <c r="M34" s="39">
        <v>7</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4</v>
      </c>
      <c r="AE34" s="39">
        <v>0</v>
      </c>
      <c r="AF34" s="39">
        <v>0</v>
      </c>
      <c r="AG34" s="39">
        <v>0</v>
      </c>
      <c r="AH34" s="39">
        <v>0</v>
      </c>
    </row>
    <row r="35" spans="1:10" ht="15">
      <c r="A35" s="13"/>
      <c r="B35" s="13"/>
      <c r="C35" s="13"/>
      <c r="D35" s="13"/>
      <c r="E35" s="13"/>
      <c r="F35" s="13"/>
      <c r="G35" s="13"/>
      <c r="H35" s="13"/>
      <c r="I35" s="13"/>
      <c r="J35" s="13"/>
    </row>
    <row r="36" spans="1:34" ht="15">
      <c r="A36" s="2" t="s">
        <v>0</v>
      </c>
      <c r="B36" s="21"/>
      <c r="C36" s="31"/>
      <c r="D36" s="31"/>
      <c r="E36" s="31"/>
      <c r="F36" s="31"/>
      <c r="G36" s="31"/>
      <c r="H36" s="46"/>
      <c r="I36" s="46"/>
      <c r="J36" s="46"/>
      <c r="K36" s="46"/>
      <c r="L36" s="46"/>
      <c r="M36" s="46"/>
      <c r="N36" s="46"/>
      <c r="O36" s="46"/>
      <c r="P36" s="46"/>
      <c r="Q36" s="46"/>
      <c r="R36" s="46"/>
      <c r="S36" s="46" t="s">
        <v>3</v>
      </c>
      <c r="T36" s="46"/>
      <c r="U36" s="46" t="s">
        <v>3</v>
      </c>
      <c r="V36" s="46"/>
      <c r="W36" s="46"/>
      <c r="X36" s="46"/>
      <c r="Y36" s="46"/>
      <c r="Z36" s="55"/>
      <c r="AA36" s="55"/>
      <c r="AB36" s="57" t="s">
        <v>95</v>
      </c>
      <c r="AC36" s="59"/>
      <c r="AD36" s="62" t="s">
        <v>100</v>
      </c>
      <c r="AE36" s="65"/>
      <c r="AF36" s="65"/>
      <c r="AG36" s="65"/>
      <c r="AH36" s="69"/>
    </row>
    <row r="37" spans="1:34" ht="15">
      <c r="A37" s="3" t="s">
        <v>1</v>
      </c>
      <c r="B37" s="22" t="s">
        <v>60</v>
      </c>
      <c r="C37" s="32"/>
      <c r="D37" s="32"/>
      <c r="E37" s="32"/>
      <c r="F37" s="32"/>
      <c r="G37" s="32"/>
      <c r="H37" s="45"/>
      <c r="I37" s="45"/>
      <c r="J37" s="45"/>
      <c r="K37" s="45"/>
      <c r="L37" s="45"/>
      <c r="M37" s="45"/>
      <c r="N37" s="45"/>
      <c r="O37" s="45"/>
      <c r="P37" s="45"/>
      <c r="Q37" s="45"/>
      <c r="R37" s="45"/>
      <c r="S37" s="45" t="s">
        <v>84</v>
      </c>
      <c r="T37" s="45"/>
      <c r="U37" s="45" t="s">
        <v>3</v>
      </c>
      <c r="V37" s="45"/>
      <c r="W37" s="45"/>
      <c r="X37" s="45"/>
      <c r="Y37" s="45"/>
      <c r="Z37" s="45"/>
      <c r="AA37" s="56"/>
      <c r="AB37" s="58" t="s">
        <v>96</v>
      </c>
      <c r="AC37" s="60"/>
      <c r="AD37" s="63" t="s">
        <v>101</v>
      </c>
      <c r="AE37" s="66"/>
      <c r="AF37" s="66"/>
      <c r="AG37" s="66"/>
      <c r="AH37" s="70"/>
    </row>
    <row r="38" spans="1:34" ht="15">
      <c r="A38" s="4" t="s">
        <v>32</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ht="15">
      <c r="A39" s="14" t="s">
        <v>3</v>
      </c>
      <c r="C39" s="14" t="s">
        <v>3</v>
      </c>
      <c r="D39" s="14" t="s">
        <v>3</v>
      </c>
      <c r="E39" s="14" t="s">
        <v>3</v>
      </c>
      <c r="F39" s="14" t="s">
        <v>3</v>
      </c>
      <c r="G39" s="14" t="s">
        <v>3</v>
      </c>
      <c r="H39" s="14" t="s">
        <v>3</v>
      </c>
      <c r="I39" s="14" t="s">
        <v>3</v>
      </c>
      <c r="J39" s="14" t="s">
        <v>3</v>
      </c>
      <c r="K39" s="14" t="s">
        <v>3</v>
      </c>
      <c r="L39" s="5"/>
      <c r="M39" s="5"/>
      <c r="N39" s="5"/>
      <c r="O39" s="53" t="s">
        <v>79</v>
      </c>
      <c r="P39" s="45"/>
      <c r="Q39" s="45"/>
      <c r="R39" s="45"/>
      <c r="S39" s="45"/>
      <c r="T39" s="45"/>
      <c r="U39" s="45"/>
      <c r="V39" s="14" t="s">
        <v>3</v>
      </c>
      <c r="W39" s="14" t="s">
        <v>84</v>
      </c>
      <c r="X39" s="14" t="s">
        <v>3</v>
      </c>
      <c r="Y39" s="14" t="s">
        <v>3</v>
      </c>
      <c r="Z39" s="5"/>
      <c r="AA39" s="5"/>
      <c r="AB39" s="5"/>
      <c r="AC39" s="61" t="s">
        <v>98</v>
      </c>
      <c r="AD39" s="64"/>
      <c r="AE39" s="64"/>
      <c r="AF39" s="64"/>
      <c r="AG39" s="64"/>
      <c r="AH39" s="64"/>
    </row>
    <row r="40" spans="1:34" ht="47.25" customHeight="1">
      <c r="A40" s="15" t="s">
        <v>4</v>
      </c>
      <c r="B40" s="28" t="s">
        <v>61</v>
      </c>
      <c r="C40" s="33" t="s">
        <v>62</v>
      </c>
      <c r="D40" s="38"/>
      <c r="E40" s="38"/>
      <c r="F40" s="41"/>
      <c r="G40" s="43" t="s">
        <v>67</v>
      </c>
      <c r="H40" s="33" t="s">
        <v>69</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row>
    <row r="41" spans="1:34" ht="47.25" customHeight="1">
      <c r="A41" s="16"/>
      <c r="B41" s="29"/>
      <c r="C41" s="34" t="s">
        <v>63</v>
      </c>
      <c r="D41" s="34" t="s">
        <v>64</v>
      </c>
      <c r="E41" s="34" t="s">
        <v>65</v>
      </c>
      <c r="F41" s="34" t="s">
        <v>66</v>
      </c>
      <c r="G41" s="44"/>
      <c r="H41" s="34" t="s">
        <v>63</v>
      </c>
      <c r="I41" s="47" t="s">
        <v>70</v>
      </c>
      <c r="J41" s="51"/>
      <c r="K41" s="34" t="s">
        <v>73</v>
      </c>
      <c r="L41" s="34" t="s">
        <v>74</v>
      </c>
      <c r="M41" s="34" t="s">
        <v>75</v>
      </c>
      <c r="N41" s="34" t="s">
        <v>76</v>
      </c>
      <c r="O41" s="34" t="s">
        <v>80</v>
      </c>
      <c r="P41" s="34" t="s">
        <v>81</v>
      </c>
      <c r="Q41" s="34" t="s">
        <v>82</v>
      </c>
      <c r="R41" s="34" t="s">
        <v>83</v>
      </c>
      <c r="S41" s="34" t="s">
        <v>85</v>
      </c>
      <c r="T41" s="34" t="s">
        <v>86</v>
      </c>
      <c r="U41" s="34" t="s">
        <v>87</v>
      </c>
      <c r="V41" s="34" t="s">
        <v>88</v>
      </c>
      <c r="W41" s="34" t="s">
        <v>89</v>
      </c>
      <c r="X41" s="34" t="s">
        <v>90</v>
      </c>
      <c r="Y41" s="34" t="s">
        <v>92</v>
      </c>
      <c r="Z41" s="34" t="s">
        <v>93</v>
      </c>
      <c r="AA41" s="34" t="s">
        <v>94</v>
      </c>
      <c r="AB41" s="34" t="s">
        <v>97</v>
      </c>
      <c r="AC41" s="34" t="s">
        <v>99</v>
      </c>
      <c r="AD41" s="34" t="s">
        <v>102</v>
      </c>
      <c r="AE41" s="34" t="s">
        <v>103</v>
      </c>
      <c r="AF41" s="34" t="s">
        <v>105</v>
      </c>
      <c r="AG41" s="67" t="s">
        <v>106</v>
      </c>
      <c r="AH41" s="71" t="s">
        <v>66</v>
      </c>
    </row>
    <row r="42" spans="1:34" ht="96.3" customHeight="1">
      <c r="A42" s="17"/>
      <c r="B42" s="30"/>
      <c r="C42" s="35"/>
      <c r="D42" s="35"/>
      <c r="E42" s="35"/>
      <c r="F42" s="35"/>
      <c r="G42" s="35"/>
      <c r="H42" s="35"/>
      <c r="I42" s="48" t="s">
        <v>71</v>
      </c>
      <c r="J42" s="50" t="s">
        <v>72</v>
      </c>
      <c r="K42" s="35"/>
      <c r="L42" s="35"/>
      <c r="M42" s="35"/>
      <c r="N42" s="35"/>
      <c r="O42" s="35"/>
      <c r="P42" s="54"/>
      <c r="Q42" s="35"/>
      <c r="R42" s="35"/>
      <c r="S42" s="35"/>
      <c r="T42" s="35"/>
      <c r="U42" s="35"/>
      <c r="V42" s="35"/>
      <c r="W42" s="35"/>
      <c r="X42" s="35"/>
      <c r="Y42" s="35"/>
      <c r="Z42" s="35"/>
      <c r="AA42" s="35"/>
      <c r="AB42" s="54"/>
      <c r="AC42" s="35"/>
      <c r="AD42" s="35"/>
      <c r="AE42" s="35"/>
      <c r="AF42" s="35"/>
      <c r="AG42" s="68"/>
      <c r="AH42" s="72"/>
    </row>
    <row r="43" spans="1:34" ht="15">
      <c r="A43" s="18" t="s">
        <v>33</v>
      </c>
      <c r="B43" s="27">
        <v>0</v>
      </c>
      <c r="C43" s="36">
        <f>SUM(D43:F43)</f>
        <v>38</v>
      </c>
      <c r="D43" s="39">
        <v>38</v>
      </c>
      <c r="E43" s="39">
        <v>0</v>
      </c>
      <c r="F43" s="42">
        <v>0</v>
      </c>
      <c r="G43" s="39">
        <v>0</v>
      </c>
      <c r="H43" s="40">
        <f>SUM(I43:AH43)</f>
        <v>5</v>
      </c>
      <c r="I43" s="39">
        <v>0</v>
      </c>
      <c r="J43" s="39">
        <v>0</v>
      </c>
      <c r="K43" s="39">
        <v>0</v>
      </c>
      <c r="L43" s="39">
        <v>0</v>
      </c>
      <c r="M43" s="39">
        <v>0</v>
      </c>
      <c r="N43" s="39">
        <v>0</v>
      </c>
      <c r="O43" s="39">
        <v>0</v>
      </c>
      <c r="P43" s="39">
        <v>0</v>
      </c>
      <c r="Q43" s="39">
        <v>0</v>
      </c>
      <c r="R43" s="39">
        <v>0</v>
      </c>
      <c r="S43" s="39">
        <v>0</v>
      </c>
      <c r="T43" s="39">
        <v>0</v>
      </c>
      <c r="U43" s="39">
        <v>4</v>
      </c>
      <c r="V43" s="39">
        <v>0</v>
      </c>
      <c r="W43" s="39">
        <v>0</v>
      </c>
      <c r="X43" s="39">
        <v>0</v>
      </c>
      <c r="Y43" s="39">
        <v>0</v>
      </c>
      <c r="Z43" s="39">
        <v>0</v>
      </c>
      <c r="AA43" s="39">
        <v>0</v>
      </c>
      <c r="AB43" s="39">
        <v>0</v>
      </c>
      <c r="AC43" s="39">
        <v>0</v>
      </c>
      <c r="AD43" s="39">
        <v>0</v>
      </c>
      <c r="AE43" s="39">
        <v>0</v>
      </c>
      <c r="AF43" s="39">
        <v>0</v>
      </c>
      <c r="AG43" s="39">
        <v>0</v>
      </c>
      <c r="AH43" s="39">
        <v>1</v>
      </c>
    </row>
    <row r="44" spans="1:34" ht="15">
      <c r="A44" s="19" t="s">
        <v>34</v>
      </c>
      <c r="B44" s="27">
        <v>13</v>
      </c>
      <c r="C44" s="37">
        <f>SUM(D44:F44)</f>
        <v>201</v>
      </c>
      <c r="D44" s="40">
        <v>201</v>
      </c>
      <c r="E44" s="39">
        <v>0</v>
      </c>
      <c r="F44" s="42">
        <v>0</v>
      </c>
      <c r="G44" s="39">
        <v>0</v>
      </c>
      <c r="H44" s="40">
        <f>SUM(I44:AH44)</f>
        <v>81</v>
      </c>
      <c r="I44" s="39">
        <v>13</v>
      </c>
      <c r="J44" s="39">
        <v>0</v>
      </c>
      <c r="K44" s="39">
        <v>0</v>
      </c>
      <c r="L44" s="39">
        <v>40</v>
      </c>
      <c r="M44" s="39">
        <v>9</v>
      </c>
      <c r="N44" s="39">
        <v>0</v>
      </c>
      <c r="O44" s="39">
        <v>1</v>
      </c>
      <c r="P44" s="39">
        <v>0</v>
      </c>
      <c r="Q44" s="39">
        <v>0</v>
      </c>
      <c r="R44" s="39">
        <v>0</v>
      </c>
      <c r="S44" s="39">
        <v>0</v>
      </c>
      <c r="T44" s="39">
        <v>0</v>
      </c>
      <c r="U44" s="39">
        <v>0</v>
      </c>
      <c r="V44" s="39">
        <v>0</v>
      </c>
      <c r="W44" s="39">
        <v>0</v>
      </c>
      <c r="X44" s="39">
        <v>0</v>
      </c>
      <c r="Y44" s="39">
        <v>0</v>
      </c>
      <c r="Z44" s="39">
        <v>0</v>
      </c>
      <c r="AA44" s="39">
        <v>0</v>
      </c>
      <c r="AB44" s="39">
        <v>0</v>
      </c>
      <c r="AC44" s="39">
        <v>0</v>
      </c>
      <c r="AD44" s="39">
        <v>18</v>
      </c>
      <c r="AE44" s="39">
        <v>0</v>
      </c>
      <c r="AF44" s="39">
        <v>0</v>
      </c>
      <c r="AG44" s="39">
        <v>0</v>
      </c>
      <c r="AH44" s="39">
        <v>0</v>
      </c>
    </row>
    <row r="45" spans="1:34" ht="15">
      <c r="A45" s="19" t="s">
        <v>35</v>
      </c>
      <c r="B45" s="27">
        <v>7</v>
      </c>
      <c r="C45" s="37">
        <f>SUM(D45:F45)</f>
        <v>179</v>
      </c>
      <c r="D45" s="39">
        <v>98</v>
      </c>
      <c r="E45" s="39">
        <v>81</v>
      </c>
      <c r="F45" s="42">
        <v>0</v>
      </c>
      <c r="G45" s="39">
        <v>0</v>
      </c>
      <c r="H45" s="40">
        <f>SUM(I45:AH45)</f>
        <v>34</v>
      </c>
      <c r="I45" s="39">
        <v>0</v>
      </c>
      <c r="J45" s="39">
        <v>0</v>
      </c>
      <c r="K45" s="39">
        <v>2</v>
      </c>
      <c r="L45" s="39">
        <v>18</v>
      </c>
      <c r="M45" s="39">
        <v>10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4</v>
      </c>
      <c r="AE45" s="39">
        <v>0</v>
      </c>
      <c r="AF45" s="39">
        <v>0</v>
      </c>
      <c r="AG45" s="39">
        <v>0</v>
      </c>
      <c r="AH45" s="39">
        <v>0</v>
      </c>
    </row>
    <row r="46" spans="1:34" ht="15">
      <c r="A46" s="19" t="s">
        <v>36</v>
      </c>
      <c r="B46" s="27">
        <v>4</v>
      </c>
      <c r="C46" s="37">
        <f>SUM(D46:F46)</f>
        <v>110</v>
      </c>
      <c r="D46" s="39">
        <v>110</v>
      </c>
      <c r="E46" s="39">
        <v>0</v>
      </c>
      <c r="F46" s="42">
        <v>0</v>
      </c>
      <c r="G46" s="39">
        <v>0</v>
      </c>
      <c r="H46" s="40">
        <f>SUM(I46:AH46)</f>
        <v>38</v>
      </c>
      <c r="I46" s="39">
        <v>0</v>
      </c>
      <c r="J46" s="39">
        <v>0</v>
      </c>
      <c r="K46" s="39">
        <v>0</v>
      </c>
      <c r="L46" s="39">
        <v>25</v>
      </c>
      <c r="M46" s="39">
        <v>11</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2</v>
      </c>
      <c r="AE46" s="39">
        <v>0</v>
      </c>
      <c r="AF46" s="39">
        <v>0</v>
      </c>
      <c r="AG46" s="39">
        <v>0</v>
      </c>
      <c r="AH46" s="39">
        <v>0</v>
      </c>
    </row>
    <row r="47" spans="1:34" ht="15">
      <c r="A47" s="20" t="s">
        <v>37</v>
      </c>
      <c r="B47" s="27">
        <v>5</v>
      </c>
      <c r="C47" s="37">
        <f>SUM(D47:F47)</f>
        <v>93</v>
      </c>
      <c r="D47" s="39">
        <v>92</v>
      </c>
      <c r="E47" s="39">
        <v>1</v>
      </c>
      <c r="F47" s="42">
        <v>0</v>
      </c>
      <c r="G47" s="39">
        <v>0</v>
      </c>
      <c r="H47" s="40">
        <f>SUM(I47:AH47)</f>
        <v>25</v>
      </c>
      <c r="I47" s="39">
        <v>0</v>
      </c>
      <c r="J47" s="39">
        <v>0</v>
      </c>
      <c r="K47" s="39">
        <v>0</v>
      </c>
      <c r="L47" s="39">
        <v>14</v>
      </c>
      <c r="M47" s="39">
        <v>9</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2</v>
      </c>
      <c r="AE47" s="39">
        <v>0</v>
      </c>
      <c r="AF47" s="39">
        <v>0</v>
      </c>
      <c r="AG47" s="39">
        <v>0</v>
      </c>
      <c r="AH47" s="39">
        <v>0</v>
      </c>
    </row>
    <row r="48" spans="1:34" ht="15">
      <c r="A48" s="20" t="s">
        <v>38</v>
      </c>
      <c r="B48" s="27">
        <v>1</v>
      </c>
      <c r="C48" s="37">
        <f>SUM(D48:F48)</f>
        <v>57</v>
      </c>
      <c r="D48" s="39">
        <v>57</v>
      </c>
      <c r="E48" s="39">
        <v>0</v>
      </c>
      <c r="F48" s="42">
        <v>0</v>
      </c>
      <c r="G48" s="39">
        <v>0</v>
      </c>
      <c r="H48" s="40">
        <f>SUM(I48:AH48)</f>
        <v>19</v>
      </c>
      <c r="I48" s="39">
        <v>0</v>
      </c>
      <c r="J48" s="39">
        <v>0</v>
      </c>
      <c r="K48" s="39">
        <v>0</v>
      </c>
      <c r="L48" s="39">
        <v>12</v>
      </c>
      <c r="M48" s="39">
        <v>6</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1</v>
      </c>
      <c r="AE48" s="39">
        <v>0</v>
      </c>
      <c r="AF48" s="39">
        <v>0</v>
      </c>
      <c r="AG48" s="39">
        <v>0</v>
      </c>
      <c r="AH48" s="39">
        <v>0</v>
      </c>
    </row>
    <row r="49" spans="1:34" ht="15">
      <c r="A49" s="20" t="s">
        <v>39</v>
      </c>
      <c r="B49" s="27">
        <v>6</v>
      </c>
      <c r="C49" s="37">
        <f>SUM(D49:F49)</f>
        <v>65</v>
      </c>
      <c r="D49" s="39">
        <v>65</v>
      </c>
      <c r="E49" s="39">
        <v>0</v>
      </c>
      <c r="F49" s="42">
        <v>0</v>
      </c>
      <c r="G49" s="39">
        <v>0</v>
      </c>
      <c r="H49" s="40">
        <f>SUM(I49:AH49)</f>
        <v>22</v>
      </c>
      <c r="I49" s="39">
        <v>0</v>
      </c>
      <c r="J49" s="39">
        <v>0</v>
      </c>
      <c r="K49" s="39">
        <v>0</v>
      </c>
      <c r="L49" s="39">
        <v>9</v>
      </c>
      <c r="M49" s="39">
        <v>9</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4</v>
      </c>
      <c r="AE49" s="39">
        <v>0</v>
      </c>
      <c r="AF49" s="39">
        <v>0</v>
      </c>
      <c r="AG49" s="39">
        <v>0</v>
      </c>
      <c r="AH49" s="39">
        <v>0</v>
      </c>
    </row>
    <row r="50" spans="1:34" ht="15">
      <c r="A50" s="20" t="s">
        <v>40</v>
      </c>
      <c r="B50" s="27">
        <v>5</v>
      </c>
      <c r="C50" s="37">
        <f>SUM(D50:F50)</f>
        <v>60</v>
      </c>
      <c r="D50" s="39">
        <v>60</v>
      </c>
      <c r="E50" s="39">
        <v>0</v>
      </c>
      <c r="F50" s="42">
        <v>0</v>
      </c>
      <c r="G50" s="39">
        <v>0</v>
      </c>
      <c r="H50" s="40">
        <f>SUM(I50:AH50)</f>
        <v>17</v>
      </c>
      <c r="I50" s="39">
        <v>0</v>
      </c>
      <c r="J50" s="39">
        <v>0</v>
      </c>
      <c r="K50" s="39">
        <v>0</v>
      </c>
      <c r="L50" s="39">
        <v>16</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0</v>
      </c>
      <c r="AD50" s="39">
        <v>1</v>
      </c>
      <c r="AE50" s="39">
        <v>0</v>
      </c>
      <c r="AF50" s="39">
        <v>0</v>
      </c>
      <c r="AG50" s="39">
        <v>0</v>
      </c>
      <c r="AH50" s="39">
        <v>0</v>
      </c>
    </row>
    <row r="51" spans="1:34" ht="15">
      <c r="A51" s="20" t="s">
        <v>41</v>
      </c>
      <c r="B51" s="27">
        <v>2</v>
      </c>
      <c r="C51" s="37">
        <f>SUM(D51:F51)</f>
        <v>62</v>
      </c>
      <c r="D51" s="39">
        <v>62</v>
      </c>
      <c r="E51" s="39">
        <v>0</v>
      </c>
      <c r="F51" s="42">
        <v>0</v>
      </c>
      <c r="G51" s="39">
        <v>0</v>
      </c>
      <c r="H51" s="40">
        <f>SUM(I51:AH51)</f>
        <v>18</v>
      </c>
      <c r="I51" s="39">
        <v>0</v>
      </c>
      <c r="J51" s="39">
        <v>0</v>
      </c>
      <c r="K51" s="39">
        <v>2</v>
      </c>
      <c r="L51" s="39">
        <v>12</v>
      </c>
      <c r="M51" s="39">
        <v>0</v>
      </c>
      <c r="N51" s="39">
        <v>0</v>
      </c>
      <c r="O51" s="39">
        <v>0</v>
      </c>
      <c r="P51" s="39">
        <v>0</v>
      </c>
      <c r="Q51" s="39">
        <v>0</v>
      </c>
      <c r="R51" s="39">
        <v>0</v>
      </c>
      <c r="S51" s="39">
        <v>0</v>
      </c>
      <c r="T51" s="39">
        <v>2</v>
      </c>
      <c r="U51" s="39">
        <v>0</v>
      </c>
      <c r="V51" s="39">
        <v>0</v>
      </c>
      <c r="W51" s="39">
        <v>0</v>
      </c>
      <c r="X51" s="39">
        <v>0</v>
      </c>
      <c r="Y51" s="39">
        <v>0</v>
      </c>
      <c r="Z51" s="39">
        <v>0</v>
      </c>
      <c r="AA51" s="39">
        <v>0</v>
      </c>
      <c r="AB51" s="39">
        <v>0</v>
      </c>
      <c r="AC51" s="39">
        <v>0</v>
      </c>
      <c r="AD51" s="39">
        <v>2</v>
      </c>
      <c r="AE51" s="39">
        <v>0</v>
      </c>
      <c r="AF51" s="39">
        <v>0</v>
      </c>
      <c r="AG51" s="39">
        <v>0</v>
      </c>
      <c r="AH51" s="39">
        <v>0</v>
      </c>
    </row>
    <row r="52" spans="1:34" ht="15">
      <c r="A52" s="20" t="s">
        <v>42</v>
      </c>
      <c r="B52" s="27">
        <v>0</v>
      </c>
      <c r="C52" s="37">
        <f>SUM(D52:F52)</f>
        <v>0</v>
      </c>
      <c r="D52" s="39">
        <v>0</v>
      </c>
      <c r="E52" s="39">
        <v>0</v>
      </c>
      <c r="F52" s="42">
        <v>0</v>
      </c>
      <c r="G52" s="39">
        <v>0</v>
      </c>
      <c r="H52" s="40">
        <f>SUM(I52:AH52)</f>
        <v>0</v>
      </c>
      <c r="I52" s="39">
        <v>0</v>
      </c>
      <c r="J52" s="39">
        <v>0</v>
      </c>
      <c r="K52" s="39">
        <v>0</v>
      </c>
      <c r="L52" s="39">
        <v>0</v>
      </c>
      <c r="M52" s="39">
        <v>0</v>
      </c>
      <c r="N52" s="39">
        <v>0</v>
      </c>
      <c r="O52" s="39">
        <v>0</v>
      </c>
      <c r="P52" s="39">
        <v>0</v>
      </c>
      <c r="Q52" s="39">
        <v>0</v>
      </c>
      <c r="R52" s="39">
        <v>0</v>
      </c>
      <c r="S52" s="39">
        <v>0</v>
      </c>
      <c r="T52" s="39">
        <v>0</v>
      </c>
      <c r="U52" s="39">
        <v>0</v>
      </c>
      <c r="V52" s="39">
        <v>0</v>
      </c>
      <c r="W52" s="39">
        <v>0</v>
      </c>
      <c r="X52" s="39">
        <v>0</v>
      </c>
      <c r="Y52" s="39">
        <v>0</v>
      </c>
      <c r="Z52" s="39">
        <v>0</v>
      </c>
      <c r="AA52" s="39">
        <v>0</v>
      </c>
      <c r="AB52" s="39">
        <v>0</v>
      </c>
      <c r="AC52" s="39">
        <v>0</v>
      </c>
      <c r="AD52" s="39">
        <v>0</v>
      </c>
      <c r="AE52" s="39">
        <v>0</v>
      </c>
      <c r="AF52" s="39">
        <v>0</v>
      </c>
      <c r="AG52" s="39">
        <v>0</v>
      </c>
      <c r="AH52" s="39">
        <v>0</v>
      </c>
    </row>
    <row r="53" spans="1:34" ht="15">
      <c r="A53" s="20" t="s">
        <v>43</v>
      </c>
      <c r="B53" s="27">
        <v>7</v>
      </c>
      <c r="C53" s="37">
        <f>SUM(D53:F53)</f>
        <v>76</v>
      </c>
      <c r="D53" s="39">
        <v>76</v>
      </c>
      <c r="E53" s="39">
        <v>0</v>
      </c>
      <c r="F53" s="42">
        <v>0</v>
      </c>
      <c r="G53" s="39">
        <v>0</v>
      </c>
      <c r="H53" s="40">
        <f>SUM(I53:AH53)</f>
        <v>27</v>
      </c>
      <c r="I53" s="39">
        <v>0</v>
      </c>
      <c r="J53" s="39">
        <v>0</v>
      </c>
      <c r="K53" s="39">
        <v>0</v>
      </c>
      <c r="L53" s="39">
        <v>18</v>
      </c>
      <c r="M53" s="39">
        <v>5</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2</v>
      </c>
      <c r="AE53" s="39">
        <v>0</v>
      </c>
      <c r="AF53" s="39">
        <v>0</v>
      </c>
      <c r="AG53" s="39">
        <v>0</v>
      </c>
      <c r="AH53" s="39">
        <v>2</v>
      </c>
    </row>
    <row r="54" spans="1:34" ht="15">
      <c r="A54" s="20" t="s">
        <v>44</v>
      </c>
      <c r="B54" s="27">
        <v>4</v>
      </c>
      <c r="C54" s="37">
        <f>SUM(D54:F54)</f>
        <v>45</v>
      </c>
      <c r="D54" s="39">
        <v>45</v>
      </c>
      <c r="E54" s="39">
        <v>0</v>
      </c>
      <c r="F54" s="42">
        <v>0</v>
      </c>
      <c r="G54" s="39">
        <v>0</v>
      </c>
      <c r="H54" s="40">
        <f>SUM(I54:AH54)</f>
        <v>20</v>
      </c>
      <c r="I54" s="39">
        <v>0</v>
      </c>
      <c r="J54" s="39">
        <v>0</v>
      </c>
      <c r="K54" s="39">
        <v>0</v>
      </c>
      <c r="L54" s="39">
        <v>11</v>
      </c>
      <c r="M54" s="39">
        <v>4</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3</v>
      </c>
      <c r="AE54" s="39">
        <v>0</v>
      </c>
      <c r="AF54" s="39">
        <v>0</v>
      </c>
      <c r="AG54" s="39">
        <v>0</v>
      </c>
      <c r="AH54" s="39">
        <v>2</v>
      </c>
    </row>
    <row r="55" spans="1:34" ht="15">
      <c r="A55" s="20" t="s">
        <v>45</v>
      </c>
      <c r="B55" s="27">
        <v>9</v>
      </c>
      <c r="C55" s="37">
        <f>SUM(D55:F55)</f>
        <v>117</v>
      </c>
      <c r="D55" s="39">
        <v>117</v>
      </c>
      <c r="E55" s="39">
        <v>0</v>
      </c>
      <c r="F55" s="42">
        <v>0</v>
      </c>
      <c r="G55" s="39">
        <v>0</v>
      </c>
      <c r="H55" s="40">
        <f>SUM(I55:AH55)</f>
        <v>43</v>
      </c>
      <c r="I55" s="39">
        <v>6</v>
      </c>
      <c r="J55" s="39">
        <v>0</v>
      </c>
      <c r="K55" s="39">
        <v>0</v>
      </c>
      <c r="L55" s="39">
        <v>24</v>
      </c>
      <c r="M55" s="39">
        <v>5</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7</v>
      </c>
      <c r="AE55" s="39">
        <v>0</v>
      </c>
      <c r="AF55" s="39">
        <v>0</v>
      </c>
      <c r="AG55" s="39">
        <v>0</v>
      </c>
      <c r="AH55" s="39">
        <v>1</v>
      </c>
    </row>
    <row r="56" spans="1:34" ht="15">
      <c r="A56" s="20" t="s">
        <v>46</v>
      </c>
      <c r="B56" s="27">
        <v>8</v>
      </c>
      <c r="C56" s="37">
        <f>SUM(D56:F56)</f>
        <v>130</v>
      </c>
      <c r="D56" s="39">
        <v>130</v>
      </c>
      <c r="E56" s="39">
        <v>0</v>
      </c>
      <c r="F56" s="42">
        <v>0</v>
      </c>
      <c r="G56" s="39">
        <v>0</v>
      </c>
      <c r="H56" s="40">
        <f>SUM(I56:AH56)</f>
        <v>46</v>
      </c>
      <c r="I56" s="39">
        <v>0</v>
      </c>
      <c r="J56" s="39">
        <v>0</v>
      </c>
      <c r="K56" s="39">
        <v>0</v>
      </c>
      <c r="L56" s="39">
        <v>28</v>
      </c>
      <c r="M56" s="39">
        <v>13</v>
      </c>
      <c r="N56" s="39">
        <v>0</v>
      </c>
      <c r="O56" s="39">
        <v>0</v>
      </c>
      <c r="P56" s="39">
        <v>0</v>
      </c>
      <c r="Q56" s="39">
        <v>0</v>
      </c>
      <c r="R56" s="39">
        <v>0</v>
      </c>
      <c r="S56" s="39">
        <v>0</v>
      </c>
      <c r="T56" s="39">
        <v>0</v>
      </c>
      <c r="U56" s="39">
        <v>0</v>
      </c>
      <c r="V56" s="39">
        <v>0</v>
      </c>
      <c r="W56" s="39">
        <v>0</v>
      </c>
      <c r="X56" s="39">
        <v>0</v>
      </c>
      <c r="Y56" s="39">
        <v>0</v>
      </c>
      <c r="Z56" s="39">
        <v>0</v>
      </c>
      <c r="AA56" s="39">
        <v>0</v>
      </c>
      <c r="AB56" s="39">
        <v>0</v>
      </c>
      <c r="AC56" s="39">
        <v>0</v>
      </c>
      <c r="AD56" s="39">
        <v>5</v>
      </c>
      <c r="AE56" s="39">
        <v>0</v>
      </c>
      <c r="AF56" s="39">
        <v>0</v>
      </c>
      <c r="AG56" s="39">
        <v>0</v>
      </c>
      <c r="AH56" s="39">
        <v>0</v>
      </c>
    </row>
    <row r="57" spans="1:34" ht="15">
      <c r="A57" s="20" t="s">
        <v>47</v>
      </c>
      <c r="B57" s="27">
        <v>4</v>
      </c>
      <c r="C57" s="37">
        <f>SUM(D57:F57)</f>
        <v>50</v>
      </c>
      <c r="D57" s="39">
        <v>50</v>
      </c>
      <c r="E57" s="39">
        <v>0</v>
      </c>
      <c r="F57" s="42">
        <v>0</v>
      </c>
      <c r="G57" s="39">
        <v>0</v>
      </c>
      <c r="H57" s="40">
        <f>SUM(I57:AH57)</f>
        <v>19</v>
      </c>
      <c r="I57" s="39">
        <v>0</v>
      </c>
      <c r="J57" s="39">
        <v>0</v>
      </c>
      <c r="K57" s="39">
        <v>0</v>
      </c>
      <c r="L57" s="39">
        <v>16</v>
      </c>
      <c r="M57" s="39">
        <v>1</v>
      </c>
      <c r="N57" s="39">
        <v>0</v>
      </c>
      <c r="O57" s="39">
        <v>0</v>
      </c>
      <c r="P57" s="39">
        <v>0</v>
      </c>
      <c r="Q57" s="39">
        <v>0</v>
      </c>
      <c r="R57" s="39">
        <v>0</v>
      </c>
      <c r="S57" s="39">
        <v>0</v>
      </c>
      <c r="T57" s="39">
        <v>0</v>
      </c>
      <c r="U57" s="39">
        <v>0</v>
      </c>
      <c r="V57" s="39">
        <v>0</v>
      </c>
      <c r="W57" s="39">
        <v>0</v>
      </c>
      <c r="X57" s="39">
        <v>0</v>
      </c>
      <c r="Y57" s="39">
        <v>0</v>
      </c>
      <c r="Z57" s="39">
        <v>0</v>
      </c>
      <c r="AA57" s="39">
        <v>0</v>
      </c>
      <c r="AB57" s="39">
        <v>0</v>
      </c>
      <c r="AC57" s="39">
        <v>0</v>
      </c>
      <c r="AD57" s="39">
        <v>2</v>
      </c>
      <c r="AE57" s="39">
        <v>0</v>
      </c>
      <c r="AF57" s="39">
        <v>0</v>
      </c>
      <c r="AG57" s="39">
        <v>0</v>
      </c>
      <c r="AH57" s="39">
        <v>0</v>
      </c>
    </row>
    <row r="58" spans="1:34" ht="15">
      <c r="A58" s="20" t="s">
        <v>48</v>
      </c>
      <c r="B58" s="27">
        <v>4</v>
      </c>
      <c r="C58" s="37">
        <f>SUM(D58:F58)</f>
        <v>49</v>
      </c>
      <c r="D58" s="39">
        <v>49</v>
      </c>
      <c r="E58" s="39">
        <v>0</v>
      </c>
      <c r="F58" s="42">
        <v>0</v>
      </c>
      <c r="G58" s="39">
        <v>0</v>
      </c>
      <c r="H58" s="40">
        <f>SUM(I58:AH58)</f>
        <v>21</v>
      </c>
      <c r="I58" s="39">
        <v>0</v>
      </c>
      <c r="J58" s="39">
        <v>0</v>
      </c>
      <c r="K58" s="39">
        <v>0</v>
      </c>
      <c r="L58" s="39">
        <v>14</v>
      </c>
      <c r="M58" s="39">
        <v>5</v>
      </c>
      <c r="N58" s="39">
        <v>0</v>
      </c>
      <c r="O58" s="39">
        <v>0</v>
      </c>
      <c r="P58" s="39">
        <v>0</v>
      </c>
      <c r="Q58" s="39">
        <v>0</v>
      </c>
      <c r="R58" s="39">
        <v>0</v>
      </c>
      <c r="S58" s="39">
        <v>0</v>
      </c>
      <c r="T58" s="39">
        <v>0</v>
      </c>
      <c r="U58" s="39">
        <v>0</v>
      </c>
      <c r="V58" s="39">
        <v>0</v>
      </c>
      <c r="W58" s="39">
        <v>0</v>
      </c>
      <c r="X58" s="39">
        <v>0</v>
      </c>
      <c r="Y58" s="39">
        <v>0</v>
      </c>
      <c r="Z58" s="39">
        <v>0</v>
      </c>
      <c r="AA58" s="39">
        <v>0</v>
      </c>
      <c r="AB58" s="39">
        <v>0</v>
      </c>
      <c r="AC58" s="39">
        <v>0</v>
      </c>
      <c r="AD58" s="39">
        <v>2</v>
      </c>
      <c r="AE58" s="39">
        <v>0</v>
      </c>
      <c r="AF58" s="39">
        <v>0</v>
      </c>
      <c r="AG58" s="39">
        <v>0</v>
      </c>
      <c r="AH58" s="39">
        <v>0</v>
      </c>
    </row>
    <row r="59" spans="1:34" ht="15">
      <c r="A59" s="20" t="s">
        <v>49</v>
      </c>
      <c r="B59" s="27">
        <v>6</v>
      </c>
      <c r="C59" s="37">
        <f>SUM(D59:F59)</f>
        <v>43</v>
      </c>
      <c r="D59" s="39">
        <v>43</v>
      </c>
      <c r="E59" s="39">
        <v>0</v>
      </c>
      <c r="F59" s="42">
        <v>0</v>
      </c>
      <c r="G59" s="39">
        <v>0</v>
      </c>
      <c r="H59" s="40">
        <f>SUM(I59:AH59)</f>
        <v>17</v>
      </c>
      <c r="I59" s="39">
        <v>0</v>
      </c>
      <c r="J59" s="39">
        <v>0</v>
      </c>
      <c r="K59" s="39">
        <v>0</v>
      </c>
      <c r="L59" s="39">
        <v>13</v>
      </c>
      <c r="M59" s="39">
        <v>0</v>
      </c>
      <c r="N59" s="39">
        <v>0</v>
      </c>
      <c r="O59" s="39">
        <v>0</v>
      </c>
      <c r="P59" s="39">
        <v>0</v>
      </c>
      <c r="Q59" s="39">
        <v>0</v>
      </c>
      <c r="R59" s="39">
        <v>0</v>
      </c>
      <c r="S59" s="39">
        <v>0</v>
      </c>
      <c r="T59" s="39">
        <v>0</v>
      </c>
      <c r="U59" s="39">
        <v>0</v>
      </c>
      <c r="V59" s="39">
        <v>0</v>
      </c>
      <c r="W59" s="39">
        <v>0</v>
      </c>
      <c r="X59" s="39">
        <v>0</v>
      </c>
      <c r="Y59" s="39">
        <v>0</v>
      </c>
      <c r="Z59" s="39">
        <v>0</v>
      </c>
      <c r="AA59" s="39">
        <v>0</v>
      </c>
      <c r="AB59" s="39">
        <v>0</v>
      </c>
      <c r="AC59" s="39">
        <v>0</v>
      </c>
      <c r="AD59" s="39">
        <v>4</v>
      </c>
      <c r="AE59" s="39">
        <v>0</v>
      </c>
      <c r="AF59" s="39">
        <v>0</v>
      </c>
      <c r="AG59" s="39">
        <v>0</v>
      </c>
      <c r="AH59" s="39">
        <v>0</v>
      </c>
    </row>
    <row r="60" spans="1:34" ht="15">
      <c r="A60" s="20" t="s">
        <v>50</v>
      </c>
      <c r="B60" s="27">
        <v>2</v>
      </c>
      <c r="C60" s="37">
        <f>SUM(D60:F60)</f>
        <v>13</v>
      </c>
      <c r="D60" s="39">
        <v>13</v>
      </c>
      <c r="E60" s="39">
        <v>0</v>
      </c>
      <c r="F60" s="42">
        <v>0</v>
      </c>
      <c r="G60" s="39">
        <v>0</v>
      </c>
      <c r="H60" s="40">
        <f>SUM(I60:AH60)</f>
        <v>7</v>
      </c>
      <c r="I60" s="39">
        <v>0</v>
      </c>
      <c r="J60" s="39">
        <v>0</v>
      </c>
      <c r="K60" s="39">
        <v>0</v>
      </c>
      <c r="L60" s="39">
        <v>6</v>
      </c>
      <c r="M60" s="39">
        <v>0</v>
      </c>
      <c r="N60" s="39">
        <v>0</v>
      </c>
      <c r="O60" s="39">
        <v>0</v>
      </c>
      <c r="P60" s="39">
        <v>0</v>
      </c>
      <c r="Q60" s="39">
        <v>0</v>
      </c>
      <c r="R60" s="39">
        <v>0</v>
      </c>
      <c r="S60" s="39">
        <v>0</v>
      </c>
      <c r="T60" s="39">
        <v>0</v>
      </c>
      <c r="U60" s="39">
        <v>0</v>
      </c>
      <c r="V60" s="39">
        <v>0</v>
      </c>
      <c r="W60" s="39">
        <v>0</v>
      </c>
      <c r="X60" s="39">
        <v>0</v>
      </c>
      <c r="Y60" s="39">
        <v>0</v>
      </c>
      <c r="Z60" s="39">
        <v>0</v>
      </c>
      <c r="AA60" s="39">
        <v>0</v>
      </c>
      <c r="AB60" s="39">
        <v>0</v>
      </c>
      <c r="AC60" s="39">
        <v>0</v>
      </c>
      <c r="AD60" s="39">
        <v>1</v>
      </c>
      <c r="AE60" s="39">
        <v>0</v>
      </c>
      <c r="AF60" s="39">
        <v>0</v>
      </c>
      <c r="AG60" s="39">
        <v>0</v>
      </c>
      <c r="AH60" s="39">
        <v>0</v>
      </c>
    </row>
    <row r="61" spans="1:34" ht="15">
      <c r="A61" s="20" t="s">
        <v>51</v>
      </c>
      <c r="B61" s="27">
        <v>0</v>
      </c>
      <c r="C61" s="37">
        <f>SUM(D61:F61)</f>
        <v>0</v>
      </c>
      <c r="D61" s="39">
        <v>0</v>
      </c>
      <c r="E61" s="39">
        <v>0</v>
      </c>
      <c r="F61" s="42">
        <v>0</v>
      </c>
      <c r="G61" s="39">
        <v>0</v>
      </c>
      <c r="H61" s="40">
        <f>SUM(I61:AH61)</f>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0</v>
      </c>
      <c r="AG61" s="39">
        <v>0</v>
      </c>
      <c r="AH61" s="39">
        <v>0</v>
      </c>
    </row>
    <row r="62" spans="1:34" ht="15">
      <c r="A62" s="20" t="s">
        <v>52</v>
      </c>
      <c r="B62" s="27">
        <v>0</v>
      </c>
      <c r="C62" s="37">
        <f>SUM(D62:F62)</f>
        <v>0</v>
      </c>
      <c r="D62" s="39">
        <v>0</v>
      </c>
      <c r="E62" s="39">
        <v>0</v>
      </c>
      <c r="F62" s="42">
        <v>0</v>
      </c>
      <c r="G62" s="39">
        <v>0</v>
      </c>
      <c r="H62" s="40">
        <f>SUM(I62:AH62)</f>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9">
        <v>0</v>
      </c>
      <c r="AD62" s="39">
        <v>0</v>
      </c>
      <c r="AE62" s="39">
        <v>0</v>
      </c>
      <c r="AF62" s="39">
        <v>0</v>
      </c>
      <c r="AG62" s="39">
        <v>0</v>
      </c>
      <c r="AH62" s="39">
        <v>0</v>
      </c>
    </row>
    <row r="63" spans="1:34" ht="15">
      <c r="A63" s="20" t="s">
        <v>53</v>
      </c>
      <c r="B63" s="27">
        <v>0</v>
      </c>
      <c r="C63" s="37">
        <f>SUM(D63:F63)</f>
        <v>123</v>
      </c>
      <c r="D63" s="39">
        <v>123</v>
      </c>
      <c r="E63" s="39">
        <v>0</v>
      </c>
      <c r="F63" s="42">
        <v>0</v>
      </c>
      <c r="G63" s="39">
        <v>0</v>
      </c>
      <c r="H63" s="40">
        <f>SUM(I63:AH63)</f>
        <v>46</v>
      </c>
      <c r="I63" s="39">
        <v>2</v>
      </c>
      <c r="J63" s="39">
        <v>0</v>
      </c>
      <c r="K63" s="39">
        <v>0</v>
      </c>
      <c r="L63" s="39">
        <v>22</v>
      </c>
      <c r="M63" s="39">
        <v>0</v>
      </c>
      <c r="N63" s="39">
        <v>0</v>
      </c>
      <c r="O63" s="39">
        <v>16</v>
      </c>
      <c r="P63" s="39">
        <v>0</v>
      </c>
      <c r="Q63" s="39">
        <v>0</v>
      </c>
      <c r="R63" s="39">
        <v>0</v>
      </c>
      <c r="S63" s="39">
        <v>3</v>
      </c>
      <c r="T63" s="39">
        <v>0</v>
      </c>
      <c r="U63" s="39">
        <v>0</v>
      </c>
      <c r="V63" s="39">
        <v>0</v>
      </c>
      <c r="W63" s="39">
        <v>0</v>
      </c>
      <c r="X63" s="39">
        <v>0</v>
      </c>
      <c r="Y63" s="39">
        <v>0</v>
      </c>
      <c r="Z63" s="39">
        <v>0</v>
      </c>
      <c r="AA63" s="39">
        <v>0</v>
      </c>
      <c r="AB63" s="39">
        <v>0</v>
      </c>
      <c r="AC63" s="39">
        <v>0</v>
      </c>
      <c r="AD63" s="39">
        <v>3</v>
      </c>
      <c r="AE63" s="39">
        <v>0</v>
      </c>
      <c r="AF63" s="39">
        <v>0</v>
      </c>
      <c r="AG63" s="39">
        <v>0</v>
      </c>
      <c r="AH63" s="39">
        <v>0</v>
      </c>
    </row>
    <row r="64" spans="1:34" ht="15">
      <c r="A64" s="20" t="s">
        <v>54</v>
      </c>
      <c r="B64" s="27">
        <v>0</v>
      </c>
      <c r="C64" s="37">
        <f>SUM(D64:F64)</f>
        <v>41</v>
      </c>
      <c r="D64" s="39">
        <v>41</v>
      </c>
      <c r="E64" s="39">
        <v>0</v>
      </c>
      <c r="F64" s="42">
        <v>0</v>
      </c>
      <c r="G64" s="39">
        <v>0</v>
      </c>
      <c r="H64" s="40">
        <f>SUM(I64:AH64)</f>
        <v>13</v>
      </c>
      <c r="I64" s="39">
        <v>0</v>
      </c>
      <c r="J64" s="39">
        <v>0</v>
      </c>
      <c r="K64" s="39">
        <v>0</v>
      </c>
      <c r="L64" s="39">
        <v>6</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c r="AD64" s="39">
        <v>0</v>
      </c>
      <c r="AE64" s="39">
        <v>0</v>
      </c>
      <c r="AF64" s="39">
        <v>0</v>
      </c>
      <c r="AG64" s="39">
        <v>0</v>
      </c>
      <c r="AH64" s="39">
        <v>7</v>
      </c>
    </row>
    <row r="65" spans="1:34" ht="15">
      <c r="A65" s="20" t="s">
        <v>55</v>
      </c>
      <c r="B65" s="27">
        <v>0</v>
      </c>
      <c r="C65" s="37">
        <f>SUM(D65:F65)</f>
        <v>33</v>
      </c>
      <c r="D65" s="39">
        <v>33</v>
      </c>
      <c r="E65" s="39">
        <v>0</v>
      </c>
      <c r="F65" s="42">
        <v>0</v>
      </c>
      <c r="G65" s="39">
        <v>0</v>
      </c>
      <c r="H65" s="40">
        <f>SUM(I65:AH65)</f>
        <v>12</v>
      </c>
      <c r="I65" s="39">
        <v>0</v>
      </c>
      <c r="J65" s="39">
        <v>0</v>
      </c>
      <c r="K65" s="39">
        <v>1</v>
      </c>
      <c r="L65" s="39">
        <v>0</v>
      </c>
      <c r="M65" s="39">
        <v>0</v>
      </c>
      <c r="N65" s="39">
        <v>0</v>
      </c>
      <c r="O65" s="39">
        <v>4</v>
      </c>
      <c r="P65" s="39">
        <v>0</v>
      </c>
      <c r="Q65" s="39">
        <v>0</v>
      </c>
      <c r="R65" s="39">
        <v>0</v>
      </c>
      <c r="S65" s="39">
        <v>6</v>
      </c>
      <c r="T65" s="39">
        <v>0</v>
      </c>
      <c r="U65" s="39">
        <v>0</v>
      </c>
      <c r="V65" s="39">
        <v>0</v>
      </c>
      <c r="W65" s="39">
        <v>0</v>
      </c>
      <c r="X65" s="39">
        <v>0</v>
      </c>
      <c r="Y65" s="39">
        <v>0</v>
      </c>
      <c r="Z65" s="39">
        <v>0</v>
      </c>
      <c r="AA65" s="39">
        <v>0</v>
      </c>
      <c r="AB65" s="39">
        <v>0</v>
      </c>
      <c r="AC65" s="39">
        <v>0</v>
      </c>
      <c r="AD65" s="39">
        <v>0</v>
      </c>
      <c r="AE65" s="39">
        <v>0</v>
      </c>
      <c r="AF65" s="39">
        <v>0</v>
      </c>
      <c r="AG65" s="39">
        <v>0</v>
      </c>
      <c r="AH65" s="39">
        <v>1</v>
      </c>
    </row>
    <row r="66" spans="1:34" ht="15">
      <c r="A66" s="20" t="s">
        <v>56</v>
      </c>
      <c r="B66" s="27">
        <v>0</v>
      </c>
      <c r="C66" s="37">
        <f>SUM(D66:F66)</f>
        <v>29</v>
      </c>
      <c r="D66" s="39">
        <v>29</v>
      </c>
      <c r="E66" s="39">
        <v>0</v>
      </c>
      <c r="F66" s="42">
        <v>0</v>
      </c>
      <c r="G66" s="39">
        <v>0</v>
      </c>
      <c r="H66" s="40">
        <f>SUM(I66:AH66)</f>
        <v>10</v>
      </c>
      <c r="I66" s="39">
        <v>0</v>
      </c>
      <c r="J66" s="39">
        <v>0</v>
      </c>
      <c r="K66" s="39">
        <v>0</v>
      </c>
      <c r="L66" s="39">
        <v>4</v>
      </c>
      <c r="M66" s="39">
        <v>0</v>
      </c>
      <c r="N66" s="39">
        <v>0</v>
      </c>
      <c r="O66" s="39">
        <v>2</v>
      </c>
      <c r="P66" s="39">
        <v>0</v>
      </c>
      <c r="Q66" s="39">
        <v>0</v>
      </c>
      <c r="R66" s="39">
        <v>0</v>
      </c>
      <c r="S66" s="39">
        <v>0</v>
      </c>
      <c r="T66" s="39">
        <v>3</v>
      </c>
      <c r="U66" s="39">
        <v>0</v>
      </c>
      <c r="V66" s="39">
        <v>0</v>
      </c>
      <c r="W66" s="39">
        <v>0</v>
      </c>
      <c r="X66" s="39">
        <v>0</v>
      </c>
      <c r="Y66" s="39">
        <v>0</v>
      </c>
      <c r="Z66" s="39">
        <v>0</v>
      </c>
      <c r="AA66" s="39">
        <v>0</v>
      </c>
      <c r="AB66" s="39">
        <v>0</v>
      </c>
      <c r="AC66" s="39">
        <v>0</v>
      </c>
      <c r="AD66" s="39">
        <v>0</v>
      </c>
      <c r="AE66" s="39">
        <v>0</v>
      </c>
      <c r="AF66" s="39">
        <v>0</v>
      </c>
      <c r="AG66" s="39">
        <v>0</v>
      </c>
      <c r="AH66" s="39">
        <v>1</v>
      </c>
    </row>
    <row r="67" spans="1:31" ht="15">
      <c r="A67" s="13" t="s">
        <v>57</v>
      </c>
      <c r="B67" s="13"/>
      <c r="C67" s="13"/>
      <c r="D67" s="13"/>
      <c r="E67" s="13"/>
      <c r="F67" s="13"/>
      <c r="G67" s="13" t="s">
        <v>68</v>
      </c>
      <c r="H67" s="13"/>
      <c r="I67" s="13"/>
      <c r="J67" s="13"/>
      <c r="N67" s="14" t="s">
        <v>77</v>
      </c>
      <c r="X67" s="14" t="s">
        <v>91</v>
      </c>
      <c r="AE67" s="14" t="s">
        <v>104</v>
      </c>
    </row>
    <row r="68" ht="15">
      <c r="N68" s="14" t="s">
        <v>78</v>
      </c>
    </row>
    <row r="69" ht="15">
      <c r="A69" s="14" t="s">
        <v>58</v>
      </c>
    </row>
    <row r="70" ht="15">
      <c r="A70" s="14" t="s">
        <v>59</v>
      </c>
    </row>
  </sheetData>
  <mergeCells count="83">
    <mergeCell ref="AH41:AH42"/>
    <mergeCell ref="A38:AH38"/>
    <mergeCell ref="AD41:AD42"/>
    <mergeCell ref="AB36:AC36"/>
    <mergeCell ref="AE41:AE42"/>
    <mergeCell ref="AF41:AF42"/>
    <mergeCell ref="AG41:AG42"/>
    <mergeCell ref="Y41:Y42"/>
    <mergeCell ref="Z41:Z42"/>
    <mergeCell ref="AA41:AA42"/>
    <mergeCell ref="AB41:AB42"/>
    <mergeCell ref="AC41:AC42"/>
    <mergeCell ref="T41:T42"/>
    <mergeCell ref="U41:U42"/>
    <mergeCell ref="V41:V42"/>
    <mergeCell ref="W41:W42"/>
    <mergeCell ref="X41:X42"/>
    <mergeCell ref="O41:O42"/>
    <mergeCell ref="P41:P42"/>
    <mergeCell ref="Q41:Q42"/>
    <mergeCell ref="R41:R42"/>
    <mergeCell ref="S41:S42"/>
    <mergeCell ref="AD36:AH36"/>
    <mergeCell ref="A40:A42"/>
    <mergeCell ref="B40:B42"/>
    <mergeCell ref="C40:F40"/>
    <mergeCell ref="G40:G42"/>
    <mergeCell ref="H40:AH40"/>
    <mergeCell ref="C41:C42"/>
    <mergeCell ref="D41:D42"/>
    <mergeCell ref="E41:E42"/>
    <mergeCell ref="F41:F42"/>
    <mergeCell ref="H41:H42"/>
    <mergeCell ref="I41:J41"/>
    <mergeCell ref="K41:K42"/>
    <mergeCell ref="L41:L42"/>
    <mergeCell ref="M41:M42"/>
    <mergeCell ref="N41:N42"/>
    <mergeCell ref="AC4:AH4"/>
    <mergeCell ref="B37:G37"/>
    <mergeCell ref="AB37:AC37"/>
    <mergeCell ref="AD37:AH37"/>
    <mergeCell ref="AC39:AH39"/>
    <mergeCell ref="O6:O7"/>
    <mergeCell ref="P6:P7"/>
    <mergeCell ref="Q6:Q7"/>
    <mergeCell ref="R6:R7"/>
    <mergeCell ref="S6:S7"/>
    <mergeCell ref="T6:T7"/>
    <mergeCell ref="U6:U7"/>
    <mergeCell ref="V6:V7"/>
    <mergeCell ref="W6:W7"/>
    <mergeCell ref="X6:X7"/>
    <mergeCell ref="Y6:Y7"/>
    <mergeCell ref="AB1:AC1"/>
    <mergeCell ref="A3:AH3"/>
    <mergeCell ref="AH6:AH7"/>
    <mergeCell ref="AB6:AB7"/>
    <mergeCell ref="AC6:AC7"/>
    <mergeCell ref="AD6:AD7"/>
    <mergeCell ref="AE6:AE7"/>
    <mergeCell ref="AF6:AF7"/>
    <mergeCell ref="AG6:AG7"/>
    <mergeCell ref="A5:A7"/>
    <mergeCell ref="B5:B7"/>
    <mergeCell ref="C5:F5"/>
    <mergeCell ref="AD1:AH1"/>
    <mergeCell ref="B2:G2"/>
    <mergeCell ref="AB2:AC2"/>
    <mergeCell ref="AD2:AH2"/>
    <mergeCell ref="K6:K7"/>
    <mergeCell ref="L6:L7"/>
    <mergeCell ref="G5:G7"/>
    <mergeCell ref="H5:AH5"/>
    <mergeCell ref="M6:M7"/>
    <mergeCell ref="N6:N7"/>
    <mergeCell ref="AA6:AA7"/>
    <mergeCell ref="Z6:Z7"/>
    <mergeCell ref="C6:C7"/>
    <mergeCell ref="D6:D7"/>
    <mergeCell ref="E6:E7"/>
    <mergeCell ref="F6:F7"/>
    <mergeCell ref="H6:H7"/>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