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5"/>
  </bookViews>
  <sheets>
    <sheet sheetId="1" name="桃園市外國人地權登記管理" r:id="rId4"/>
    <sheet sheetId="2" name="桃園市桃園地政事務所外國人地權登記管理(續1)" r:id="rId5"/>
    <sheet sheetId="3" name="桃園市中壢地政事務所外國人地權登記管理(續2)" r:id="rId6"/>
    <sheet sheetId="4" name="桃園市大溪地政事務所外國人地權登記管理(續3)" r:id="rId7"/>
    <sheet sheetId="5" name="桃園市楊梅地政事務所外國人地權登記管理(續4)" r:id="rId8"/>
    <sheet sheetId="6" name="桃園市蘆竹地政事務所外國人地權登記管理(續5)" r:id="rId9"/>
    <sheet sheetId="7" name="桃園市八德地政事務所外國人地權登記管理(續6)" r:id="rId10"/>
    <sheet sheetId="8" name="桃園市平鎮地政事務所外國人地權登記管理(續7)" r:id="rId11"/>
    <sheet sheetId="9" name="桃園市龜山地政事務所外國人地權登記管理(續8完)" r:id="rId12"/>
  </sheets>
  <definedNames>
    <definedName name="pp" localSheetId="0" hidden="false">桃園市外國人地權登記管理!$A$3:$I$33</definedName>
    <definedName name="pp" localSheetId="1" hidden="false">'桃園市桃園地政事務所外國人地權登記管理(續1)'!$A$3:$I$33</definedName>
    <definedName name="pp" localSheetId="2" hidden="false">'桃園市中壢地政事務所外國人地權登記管理(續2)'!$A$3:$I$33</definedName>
    <definedName name="pp" localSheetId="3" hidden="false">'桃園市大溪地政事務所外國人地權登記管理(續3)'!$A$3:$I$33</definedName>
    <definedName name="pp" localSheetId="4" hidden="false">'桃園市楊梅地政事務所外國人地權登記管理(續4)'!$A$3:$I$33</definedName>
    <definedName name="pp" localSheetId="5" hidden="false">'桃園市蘆竹地政事務所外國人地權登記管理(續5)'!$A$3:$I$33</definedName>
    <definedName name="pp" localSheetId="6" hidden="false">'桃園市八德地政事務所外國人地權登記管理(續6)'!$A$3:$I$33</definedName>
    <definedName name="pp" localSheetId="7" hidden="false">'桃園市平鎮地政事務所外國人地權登記管理(續7)'!$A$3:$I$33</definedName>
    <definedName name="pp" localSheetId="8" hidden="false">'桃園市龜山地政事務所外國人地權登記管理(續8完)'!$A$3:$I$33</definedName>
    <definedName name="pp" hidden="false">#REF!</definedName>
  </definedNames>
</workbook>
</file>

<file path=xl/sharedStrings.xml><?xml version="1.0" encoding="utf-8"?>
<sst xmlns="http://schemas.openxmlformats.org/spreadsheetml/2006/main" count="53">
  <si>
    <t>公開類</t>
  </si>
  <si>
    <t>月  報</t>
  </si>
  <si>
    <t>桃園市外國人地權登記管理</t>
  </si>
  <si>
    <t>工作項目</t>
  </si>
  <si>
    <t>所有權登記</t>
  </si>
  <si>
    <t>他項權利登記</t>
  </si>
  <si>
    <t>備註</t>
  </si>
  <si>
    <t>填表</t>
  </si>
  <si>
    <t>資料來源：依據各地政事務所造報資料編製。</t>
  </si>
  <si>
    <t xml:space="preserve">填表說明：1.外國人地權所有權登記之義務人及權利人皆為外國人時以權利人為準；他項權利登記義務人或權利人任何一方為外國人時，皆需統計。
</t>
  </si>
  <si>
    <t xml:space="preserve">          2.本表編製 3 份，逐級核章後，1 份送本府主計處，1 份送本局會計室，1 份自存外，應由網際網路線上傳送至內政部統計資料庫。</t>
  </si>
  <si>
    <t>取得</t>
  </si>
  <si>
    <t>移轉</t>
  </si>
  <si>
    <t>每月終了後20日內編報</t>
  </si>
  <si>
    <t>總               計</t>
  </si>
  <si>
    <t xml:space="preserve">           計</t>
  </si>
  <si>
    <t xml:space="preserve">     小          計</t>
  </si>
  <si>
    <t xml:space="preserve">     買          賣</t>
  </si>
  <si>
    <t xml:space="preserve">     拍          賣</t>
  </si>
  <si>
    <t xml:space="preserve">     繼          承</t>
  </si>
  <si>
    <t xml:space="preserve">     贈          與</t>
  </si>
  <si>
    <t xml:space="preserve">     其          他</t>
  </si>
  <si>
    <t xml:space="preserve">        計</t>
  </si>
  <si>
    <t>設               定</t>
  </si>
  <si>
    <t>移               轉</t>
  </si>
  <si>
    <t>變               更</t>
  </si>
  <si>
    <t>塗               銷</t>
  </si>
  <si>
    <t>其               他</t>
  </si>
  <si>
    <t>審核</t>
  </si>
  <si>
    <t>中華民國110年4月</t>
  </si>
  <si>
    <t>項目</t>
  </si>
  <si>
    <t>件數</t>
  </si>
  <si>
    <t>土地</t>
  </si>
  <si>
    <t>筆數</t>
  </si>
  <si>
    <t>業務主管人員
主辦統計人員</t>
  </si>
  <si>
    <t>面積</t>
  </si>
  <si>
    <t>編  製  機  關</t>
  </si>
  <si>
    <t>表          號</t>
  </si>
  <si>
    <t>建物</t>
  </si>
  <si>
    <t>棟數</t>
  </si>
  <si>
    <t>機關長官</t>
  </si>
  <si>
    <t>桃園市政府</t>
  </si>
  <si>
    <t>1112-04-02-2</t>
  </si>
  <si>
    <t>單位：件；筆；平方公尺</t>
  </si>
  <si>
    <t>桃園市桃園地政事務所外國人地權登記管理(續1)</t>
  </si>
  <si>
    <t>桃園市中壢地政事務所外國人地權登記管理(續2)</t>
  </si>
  <si>
    <t>桃園市大溪地政事務所外國人地權登記管理(續3)</t>
  </si>
  <si>
    <t>桃園市楊梅地政事務所外國人地權登記管理(續4)</t>
  </si>
  <si>
    <t>桃園市蘆竹地政事務所外國人地權登記管理(續5)</t>
  </si>
  <si>
    <t>桃園市八德地政事務所外國人地權登記管理(續6)</t>
  </si>
  <si>
    <t>桃園市平鎮地政事務所外國人地權登記管理(續7)</t>
  </si>
  <si>
    <t>桃園市龜山地政事務所外國人地權登記管理(續8完)</t>
  </si>
  <si>
    <t>填表說明：1.外國人地權所有權登記之義務人及權利人皆為外國人時以權利人為準；他項權利登記義務人或權利人任何一方為外國人時，皆需統計。</t>
  </si>
</sst>
</file>

<file path=xl/styles.xml><?xml version="1.0" encoding="utf-8"?>
<styleSheet xmlns="http://schemas.openxmlformats.org/spreadsheetml/2006/main">
  <numFmts count="6">
    <numFmt formatCode="#,##0.0000;\-#,##0.0000;&quot;－&quot;" numFmtId="188"/>
    <numFmt formatCode="0_);[Red]\(0\)" numFmtId="189"/>
    <numFmt formatCode="###,###,##0" numFmtId="190"/>
    <numFmt formatCode="###,###,##0;\-###,###,##0;&quot;         －&quot;" numFmtId="191"/>
    <numFmt formatCode="###,###,##0.00;\-###,###,##0.00;&quot;            －&quot;" numFmtId="192"/>
    <numFmt formatCode="###,###,##0.00" numFmtId="193"/>
  </numFmts>
  <fonts count="9">
    <font>
      <b val="false"/>
      <i val="false"/>
      <u val="none"/>
      <sz val="11"/>
      <color theme="1"/>
      <name val="Calibri"/>
    </font>
    <font>
      <b val="false"/>
      <i val="false"/>
      <u val="none"/>
      <sz val="9"/>
      <color theme="1"/>
      <name val="Times New Roman"/>
    </font>
    <font>
      <b val="false"/>
      <i val="false"/>
      <u val="none"/>
      <sz val="12"/>
      <color theme="1"/>
      <name val="標楷體"/>
    </font>
    <font>
      <b val="false"/>
      <i val="false"/>
      <u val="none"/>
      <sz val="24"/>
      <color theme="1"/>
      <name val="標楷體"/>
    </font>
    <font>
      <b val="false"/>
      <i val="false"/>
      <u val="none"/>
      <sz val="12"/>
      <color theme="1"/>
      <name val="MS Sans Serif"/>
    </font>
    <font>
      <b val="false"/>
      <i val="false"/>
      <u val="none"/>
      <sz val="12"/>
      <color theme="1"/>
      <name val="新細明體"/>
    </font>
    <font>
      <b val="false"/>
      <i val="false"/>
      <u val="none"/>
      <sz val="12"/>
      <color rgb="FF000000"/>
      <name val="標楷體"/>
    </font>
    <font>
      <b val="false"/>
      <i val="false"/>
      <u val="none"/>
      <sz val="10"/>
      <color theme="1"/>
      <name val="標楷體"/>
    </font>
    <font>
      <b val="false"/>
      <i val="false"/>
      <u val="none"/>
      <sz val="12"/>
      <color theme="1"/>
      <name val="Times New Roman"/>
    </font>
  </fonts>
  <fills count="2">
    <fill>
      <patternFill patternType="none"/>
    </fill>
    <fill>
      <patternFill patternType="gray125"/>
    </fill>
  </fills>
  <borders count="3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none"/>
      <top style="thin">
        <color rgb="FF000000"/>
      </top>
      <bottom style="medium">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none"/>
      <top style="thin">
        <color rgb="FF000000"/>
      </top>
      <bottom style="thin">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thin">
        <color rgb="FF000000"/>
      </right>
      <top style="medium">
        <color rgb="FF000000"/>
      </top>
      <bottom style="none"/>
    </border>
    <border>
      <left style="medium">
        <color rgb="FF000000"/>
      </left>
      <right style="thin">
        <color rgb="FF000000"/>
      </right>
      <top style="none"/>
      <bottom style="medium">
        <color rgb="FF000000"/>
      </bottom>
    </border>
    <border>
      <left style="none"/>
      <right style="thin">
        <color rgb="FF000000"/>
      </right>
      <top style="thin">
        <color rgb="FF000000"/>
      </top>
      <bottom style="thin">
        <color rgb="FF000000"/>
      </bottom>
    </border>
    <border>
      <left style="medium">
        <color rgb="FF000000"/>
      </left>
      <right style="none"/>
      <top style="thin">
        <color rgb="FF000000"/>
      </top>
      <bottom style="medium">
        <color rgb="FF000000"/>
      </bottom>
    </border>
    <border>
      <left style="thin">
        <color rgb="FF000000"/>
      </left>
      <right style="thin">
        <color rgb="FF000000"/>
      </right>
      <top style="medium">
        <color rgb="FF000000"/>
      </top>
      <bottom style="none"/>
    </border>
    <border>
      <left style="thin">
        <color rgb="FF000000"/>
      </left>
      <right style="thin">
        <color rgb="FF000000"/>
      </right>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8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xf>
    <xf numFmtId="0" fontId="3" xfId="1" applyFont="true">
      <alignment horizontal="center" vertical="center" wrapText="true"/>
    </xf>
    <xf numFmtId="49" fontId="2" xfId="1" applyNumberFormat="true" applyFont="true">
      <alignment wrapText="true"/>
    </xf>
    <xf numFmtId="0" fontId="2" borderId="2" xfId="1" applyFont="true" applyBorder="true">
      <alignment horizontal="center" vertical="center" wrapText="true"/>
    </xf>
    <xf numFmtId="0" fontId="2" borderId="3" xfId="1" applyFont="true" applyBorder="true">
      <alignment horizontal="center" vertical="center" wrapText="true"/>
    </xf>
    <xf numFmtId="0" fontId="2" borderId="4" xfId="1" applyFont="true" applyBorder="true">
      <alignment horizontal="center" vertical="center" wrapText="true"/>
    </xf>
    <xf numFmtId="0" fontId="2" borderId="5" xfId="1" applyFont="true" applyBorder="true">
      <alignment horizontal="center" vertical="center" wrapText="true"/>
    </xf>
    <xf numFmtId="0" fontId="2" borderId="6" xfId="1" applyFont="true" applyBorder="true">
      <alignment horizontal="center" vertical="center" wrapText="true"/>
    </xf>
    <xf numFmtId="0" fontId="2" borderId="7" xfId="1" applyFont="true" applyBorder="true">
      <alignment horizontal="center" vertical="center" wrapText="true"/>
    </xf>
    <xf numFmtId="0" fontId="2" borderId="8" xfId="1" applyFont="true" applyBorder="true">
      <alignment horizontal="center" vertical="center" wrapText="true"/>
    </xf>
    <xf numFmtId="0" fontId="2" borderId="2" xfId="2" applyFont="true" applyBorder="true">
      <alignment horizontal="left" vertical="center" wrapText="true"/>
    </xf>
    <xf numFmtId="0" fontId="2" xfId="1" applyFont="true">
      <alignment vertical="center"/>
    </xf>
    <xf numFmtId="0" fontId="2" xfId="1" applyFont="true">
      <alignment horizontal="left" vertical="top"/>
    </xf>
    <xf numFmtId="0" fontId="2" xfId="1" applyFont="true">
      <alignment vertical="top"/>
    </xf>
    <xf numFmtId="0" fontId="2" xfId="1" applyFont="true">
      <alignment wrapText="true"/>
    </xf>
    <xf numFmtId="0" fontId="2" borderId="9" xfId="1" applyFont="true" applyBorder="true">
      <alignment horizontal="center" vertical="center"/>
    </xf>
    <xf numFmtId="0" fontId="2" borderId="10" xfId="1" applyFont="true" applyBorder="true">
      <alignment horizontal="center" vertical="center"/>
    </xf>
    <xf numFmtId="0" fontId="2" borderId="11" xfId="1" applyFont="true" applyBorder="true">
      <alignment horizontal="center" vertical="center"/>
    </xf>
    <xf numFmtId="0" fontId="2" borderId="12" xfId="1" applyFont="true" applyBorder="true">
      <alignment horizontal="center" vertical="center"/>
    </xf>
    <xf numFmtId="0" fontId="2" borderId="13" xfId="1" applyFont="true" applyBorder="true">
      <alignment horizontal="center" vertical="center"/>
    </xf>
    <xf numFmtId="0" fontId="2" borderId="4" xfId="1" applyFont="true" applyBorder="true">
      <alignment horizontal="center" vertical="center"/>
    </xf>
    <xf numFmtId="0" fontId="2" borderId="14" xfId="1" applyFont="true" applyBorder="true">
      <alignment horizontal="center" vertical="center" wrapText="true"/>
    </xf>
    <xf numFmtId="0" fontId="2" borderId="2" xfId="2" applyFont="true" applyBorder="true">
      <alignment horizontal="center" vertical="center"/>
    </xf>
    <xf numFmtId="0" fontId="2" xfId="1" applyFont="true">
      <alignment vertical="center" wrapText="true"/>
    </xf>
    <xf numFmtId="0" fontId="2" borderId="13" xfId="1" applyFont="true" applyBorder="true">
      <alignment vertical="center" wrapText="true"/>
    </xf>
    <xf numFmtId="0" fontId="2" borderId="15" xfId="1" applyFont="true" applyBorder="true">
      <alignment horizontal="center" vertical="center" wrapText="true"/>
    </xf>
    <xf numFmtId="0" fontId="2" borderId="16" xfId="1" applyFont="true" applyBorder="true">
      <alignment horizontal="center" vertical="center" wrapText="true"/>
    </xf>
    <xf numFmtId="0" fontId="2" borderId="17" xfId="1" applyFont="true" applyBorder="true">
      <alignment horizontal="left" vertical="center" wrapText="true"/>
    </xf>
    <xf numFmtId="0" fontId="2" borderId="18" xfId="1" applyFont="true" applyBorder="true">
      <alignment horizontal="left" vertical="center" wrapText="true"/>
    </xf>
    <xf numFmtId="0" fontId="2" borderId="19" xfId="1" applyFont="true" applyBorder="true">
      <alignment horizontal="center" vertical="center" wrapText="true"/>
    </xf>
    <xf numFmtId="0" fontId="2" borderId="2" xfId="2" applyFont="true" applyBorder="true">
      <alignment horizontal="right" vertical="center"/>
    </xf>
    <xf numFmtId="0" fontId="2" xfId="1" applyFont="true">
      <alignment vertical="top" wrapText="true"/>
    </xf>
    <xf numFmtId="0" fontId="2" xfId="1" applyFont="true">
      <alignment horizontal="justify" wrapText="true"/>
    </xf>
    <xf numFmtId="0" fontId="2" borderId="4" xfId="1" applyFont="true" applyBorder="true">
      <alignment wrapText="true"/>
    </xf>
    <xf numFmtId="49" fontId="2" borderId="3" xfId="1" applyNumberFormat="true" applyFont="true" applyBorder="true">
      <alignment horizontal="center" vertical="center" wrapText="true"/>
    </xf>
    <xf numFmtId="0" fontId="2" borderId="20" xfId="1" applyFont="true" applyBorder="true">
      <alignment horizontal="center" vertical="center" wrapText="true"/>
    </xf>
    <xf numFmtId="0" fontId="2" borderId="21" xfId="1" applyFont="true" applyBorder="true">
      <alignment horizontal="center" vertical="center" wrapText="true"/>
    </xf>
    <xf numFmtId="188" fontId="4" borderId="7" xfId="1" applyNumberFormat="true" applyFont="true" applyBorder="true">
      <alignment horizontal="right" vertical="center"/>
    </xf>
    <xf numFmtId="188" fontId="4" borderId="22" xfId="1" applyNumberFormat="true" applyFont="true" applyBorder="true">
      <alignment horizontal="right" vertical="center"/>
    </xf>
    <xf numFmtId="189" fontId="5" borderId="22" xfId="1" applyNumberFormat="true" applyFont="true" applyBorder="true">
      <alignment horizontal="center" vertical="center"/>
    </xf>
    <xf numFmtId="189" fontId="4" borderId="22" xfId="1" applyNumberFormat="true" applyFont="true" applyBorder="true">
      <alignment horizontal="center" vertical="center"/>
    </xf>
    <xf numFmtId="188" fontId="2" borderId="23" xfId="1" applyNumberFormat="true" applyFont="true" applyBorder="true">
      <alignment horizontal="left" vertical="center"/>
    </xf>
    <xf numFmtId="0" fontId="2" borderId="2" xfId="2" applyFont="true" applyBorder="true">
      <alignment vertical="center" wrapText="true"/>
    </xf>
    <xf numFmtId="0" fontId="5" xfId="1" applyFont="true"/>
    <xf numFmtId="0" fontId="1" borderId="4" xfId="1" applyFont="true" applyBorder="true">
      <alignment wrapText="true"/>
    </xf>
    <xf numFmtId="0" fontId="2" borderId="24" xfId="1" applyFont="true" applyBorder="true">
      <alignment horizontal="center" vertical="center" wrapText="true"/>
    </xf>
    <xf numFmtId="0" fontId="2" borderId="25" xfId="1" applyFont="true" applyBorder="true">
      <alignment horizontal="center" vertical="center" wrapText="true"/>
    </xf>
    <xf numFmtId="190" fontId="5" borderId="12" xfId="1" applyNumberFormat="true" applyFont="true" applyBorder="true">
      <alignment horizontal="right" vertical="center"/>
    </xf>
    <xf numFmtId="190" fontId="5" borderId="1" xfId="1" applyNumberFormat="true" applyFont="true" applyBorder="true">
      <alignment horizontal="right" vertical="center"/>
    </xf>
    <xf numFmtId="191" fontId="5" borderId="1" xfId="1" applyNumberFormat="true" applyFont="true" applyBorder="true">
      <alignment horizontal="right" vertical="center"/>
    </xf>
    <xf numFmtId="192" fontId="5" borderId="1" xfId="1" applyNumberFormat="true" applyFont="true" applyBorder="true">
      <alignment horizontal="right" vertical="center"/>
    </xf>
    <xf numFmtId="188" fontId="2" borderId="8" xfId="1" applyNumberFormat="true" applyFont="true" applyBorder="true">
      <alignment horizontal="left" vertical="center"/>
    </xf>
    <xf numFmtId="0" fontId="3" xfId="1" applyFont="true"/>
    <xf numFmtId="0" fontId="2" borderId="4" xfId="1" applyFont="true" applyBorder="true">
      <alignment horizontal="justify" wrapText="true"/>
    </xf>
    <xf numFmtId="0" fontId="2" borderId="26" xfId="1" applyFont="true" applyBorder="true">
      <alignment horizontal="center" vertical="center" wrapText="true"/>
    </xf>
    <xf numFmtId="0" fontId="2" borderId="27" xfId="1" applyFont="true" applyBorder="true">
      <alignment horizontal="center" vertical="center" wrapText="true"/>
    </xf>
    <xf numFmtId="49" fontId="2" xfId="1" applyNumberFormat="true" applyFont="true"/>
    <xf numFmtId="0" fontId="2" borderId="28" xfId="1" applyFont="true" applyBorder="true">
      <alignment horizontal="center" vertical="center" wrapText="true"/>
    </xf>
    <xf numFmtId="0" fontId="2" borderId="29" xfId="1" applyFont="true" applyBorder="true">
      <alignment horizontal="center" vertical="center" wrapText="true"/>
    </xf>
    <xf numFmtId="193" fontId="5" borderId="12" xfId="1" applyNumberFormat="true" applyFont="true" applyBorder="true">
      <alignment horizontal="right" vertical="center"/>
    </xf>
    <xf numFmtId="193" fontId="5" borderId="1" xfId="1" applyNumberFormat="true" applyFont="true" applyBorder="true">
      <alignment horizontal="right" vertical="center"/>
    </xf>
    <xf numFmtId="0" fontId="2" borderId="2" xfId="2" applyFont="true" applyBorder="true">
      <alignment horizontal="left" vertical="center"/>
    </xf>
    <xf numFmtId="0" fontId="2" borderId="30" xfId="1" applyFont="true" applyBorder="true">
      <alignment horizontal="center" vertical="center" wrapText="true"/>
    </xf>
    <xf numFmtId="0" fontId="6" xfId="1" applyFont="true">
      <alignment horizontal="right" vertical="center"/>
    </xf>
    <xf numFmtId="0" fontId="2" borderId="31" xfId="1" applyFont="true" applyBorder="true">
      <alignment horizontal="center" vertical="center" wrapText="true"/>
    </xf>
    <xf numFmtId="193" fontId="5" borderId="13" xfId="1" applyNumberFormat="true" applyFont="true" applyBorder="true">
      <alignment horizontal="right" vertical="center"/>
    </xf>
    <xf numFmtId="193" fontId="5" borderId="9" xfId="1" applyNumberFormat="true" applyFont="true" applyBorder="true">
      <alignment horizontal="right" vertical="center"/>
    </xf>
    <xf numFmtId="192" fontId="5" borderId="9" xfId="1" applyNumberFormat="true" applyFont="true" applyBorder="true">
      <alignment horizontal="right" vertical="center"/>
    </xf>
    <xf numFmtId="0" fontId="7" xfId="1" applyFont="true">
      <alignment horizontal="right" vertical="top" wrapText="true"/>
    </xf>
    <xf numFmtId="0" fontId="2" xfId="1" applyFont="true"/>
    <xf numFmtId="0" fontId="1" xfId="1" applyFont="true"/>
    <xf numFmtId="0" fontId="8" xfId="1" applyFont="true">
      <alignment horizontal="center" vertical="center"/>
    </xf>
    <xf numFmtId="0" fontId="1" xfId="1" applyFont="true">
      <alignment horizontal="center" vertical="center"/>
    </xf>
    <xf numFmtId="0" fontId="1" xfId="1" applyFont="true">
      <alignment vertical="center"/>
    </xf>
    <xf numFmtId="0" fontId="2" borderId="22" xfId="1" applyFont="true" applyBorder="true">
      <alignment horizontal="center" vertical="center"/>
    </xf>
    <xf numFmtId="190" fontId="5" borderId="1" xfId="2" applyNumberFormat="true" applyFont="true" applyBorder="true">
      <alignment horizontal="right" vertical="center"/>
    </xf>
    <xf numFmtId="191" fontId="5" borderId="1" xfId="2" applyNumberFormat="true" applyFont="true" applyBorder="true">
      <alignment horizontal="right" vertical="center"/>
    </xf>
    <xf numFmtId="193" fontId="5" borderId="1" xfId="2" applyNumberFormat="true" applyFont="true" applyBorder="true">
      <alignment horizontal="right" vertical="center"/>
    </xf>
    <xf numFmtId="192" fontId="5" borderId="1" xfId="2" applyNumberFormat="true" applyFont="true" applyBorder="true">
      <alignment horizontal="right" vertical="center"/>
    </xf>
    <xf numFmtId="193" fontId="5" borderId="9" xfId="2" applyNumberFormat="true" applyFont="true" applyBorder="true">
      <alignment horizontal="right" vertical="center"/>
    </xf>
    <xf numFmtId="192" fontId="5" borderId="9" xfId="2" applyNumberFormat="true" applyFont="true" applyBorder="true">
      <alignment horizontal="right" vertical="center"/>
    </xf>
    <xf numFmtId="192" fontId="5" borderId="12" xfId="1" applyNumberFormat="true" applyFont="true" applyBorder="true">
      <alignment horizontal="right" vertical="center"/>
    </xf>
    <xf numFmtId="192" fontId="5" borderId="13" xfId="1" applyNumberFormat="true" applyFont="true" applyBorder="true">
      <alignment horizontal="right" vertical="center"/>
    </xf>
    <xf numFmtId="191" fontId="5" borderId="12" xfId="1" applyNumberFormat="true" applyFont="true" applyBorder="true">
      <alignment horizontal="right" vertical="center"/>
    </xf>
    <xf numFmtId="0" fontId="2" xfId="1" applyFont="true">
      <alignment horizontal="left" vertical="center"/>
    </xf>
  </cellXfs>
  <cellStyles count="3">
    <cellStyle name="Normal" xfId="0" builtinId="0"/>
    <cellStyle name="一般 2" xfId="1"/>
    <cellStyle name="一般 3"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 Id="rId6" Type="http://schemas.openxmlformats.org/officeDocument/2006/relationships/worksheet" Target="/xl/worksheets/sheet3.xml" /><Relationship Id="rId7" Type="http://schemas.openxmlformats.org/officeDocument/2006/relationships/worksheet" Target="/xl/worksheets/sheet4.xml" /><Relationship Id="rId8" Type="http://schemas.openxmlformats.org/officeDocument/2006/relationships/worksheet" Target="/xl/worksheets/sheet5.xml" /><Relationship Id="rId9" Type="http://schemas.openxmlformats.org/officeDocument/2006/relationships/worksheet" Target="/xl/worksheets/sheet6.xml" /><Relationship Id="rId10" Type="http://schemas.openxmlformats.org/officeDocument/2006/relationships/worksheet" Target="/xl/worksheets/sheet7.xml" /><Relationship Id="rId11" Type="http://schemas.openxmlformats.org/officeDocument/2006/relationships/worksheet" Target="/xl/worksheets/sheet8.xml" /><Relationship Id="rId12" Type="http://schemas.openxmlformats.org/officeDocument/2006/relationships/worksheet" Target="/xl/worksheets/sheet9.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33"/>
  <sheetViews>
    <sheetView zoomScale="81" topLeftCell="A11" workbookViewId="0" showGridLines="1" showRowColHeaders="1">
      <selection activeCell="G8" sqref="G8:G8"/>
    </sheetView>
  </sheetViews>
  <sheetFormatPr customHeight="false" defaultColWidth="9.28125" defaultRowHeight="15"/>
  <cols>
    <col min="1" max="2" bestFit="false" customWidth="true" style="73" width="6.28125" hidden="false" outlineLevel="0"/>
    <col min="3" max="3" bestFit="false" customWidth="true" style="73" width="32.8515625" hidden="false" outlineLevel="0"/>
    <col min="4" max="4" bestFit="false" customWidth="true" width="10.8515625" hidden="false" outlineLevel="0"/>
    <col min="5" max="5" bestFit="false" customWidth="true" width="32.57421875" hidden="false" outlineLevel="0"/>
    <col min="6" max="7" bestFit="false" customWidth="true" width="31.421875" hidden="false" outlineLevel="0"/>
    <col min="8" max="8" bestFit="false" customWidth="true" width="31.8515625" hidden="false" outlineLevel="0"/>
    <col min="9" max="9" bestFit="false" customWidth="true" width="34.00390625" hidden="false" outlineLevel="0"/>
  </cols>
  <sheetData>
    <row r="1" ht="31.5" s="72" customFormat="true" customHeight="true" hidden="true">
      <c r="E1" s="46"/>
      <c r="F1" s="55"/>
      <c r="G1" s="59"/>
    </row>
    <row r="2" ht="28.5" s="72" customFormat="true" customHeight="true" hidden="true">
      <c r="C2" s="17"/>
      <c r="G2" s="59"/>
    </row>
    <row r="3" ht="17.85" s="73" customFormat="true" customHeight="true">
      <c r="A3" s="3" t="s">
        <v>0</v>
      </c>
      <c r="B3" s="3"/>
      <c r="C3" s="26"/>
      <c r="D3" s="35"/>
      <c r="E3" s="35"/>
      <c r="F3" s="35"/>
      <c r="G3" s="35"/>
      <c r="H3" s="3" t="s">
        <v>36</v>
      </c>
      <c r="I3" s="3" t="s">
        <v>41</v>
      </c>
    </row>
    <row r="4" ht="17.85" s="73" customFormat="true" customHeight="true">
      <c r="A4" s="3" t="s">
        <v>1</v>
      </c>
      <c r="B4" s="3"/>
      <c r="C4" s="27" t="s">
        <v>13</v>
      </c>
      <c r="D4" s="36"/>
      <c r="E4" s="47"/>
      <c r="F4" s="56"/>
      <c r="G4" s="56"/>
      <c r="H4" s="3" t="s">
        <v>37</v>
      </c>
      <c r="I4" s="3" t="s">
        <v>42</v>
      </c>
    </row>
    <row r="5" ht="27.75" customHeight="true">
      <c r="A5" s="4" t="s">
        <v>2</v>
      </c>
      <c r="B5" s="4"/>
      <c r="C5" s="4"/>
      <c r="D5" s="4"/>
      <c r="E5" s="4"/>
      <c r="F5" s="4"/>
      <c r="G5" s="4"/>
      <c r="H5" s="4"/>
      <c r="I5" s="4"/>
    </row>
    <row r="6" ht="17.65" customHeight="true">
      <c r="A6" s="5"/>
      <c r="B6" s="17"/>
      <c r="C6" s="17"/>
      <c r="D6" s="37" t="s">
        <v>29</v>
      </c>
      <c r="E6" s="37"/>
      <c r="F6" s="37"/>
      <c r="G6" s="37"/>
      <c r="H6" s="37"/>
      <c r="I6" s="66" t="s">
        <v>43</v>
      </c>
    </row>
    <row r="7" ht="21.95" s="74" customFormat="true" customHeight="true">
      <c r="A7" s="6" t="s">
        <v>3</v>
      </c>
      <c r="B7" s="6"/>
      <c r="C7" s="28"/>
      <c r="D7" s="38" t="s">
        <v>30</v>
      </c>
      <c r="E7" s="48" t="s">
        <v>31</v>
      </c>
      <c r="F7" s="57" t="s">
        <v>32</v>
      </c>
      <c r="G7" s="60"/>
      <c r="H7" s="65" t="s">
        <v>38</v>
      </c>
      <c r="I7" s="57"/>
    </row>
    <row r="8" ht="21.95" s="74" customFormat="true" customHeight="true">
      <c r="A8" s="7"/>
      <c r="B8" s="7"/>
      <c r="C8" s="29"/>
      <c r="D8" s="39"/>
      <c r="E8" s="49"/>
      <c r="F8" s="58" t="s">
        <v>33</v>
      </c>
      <c r="G8" s="61" t="s">
        <v>35</v>
      </c>
      <c r="H8" s="61" t="s">
        <v>39</v>
      </c>
      <c r="I8" s="67" t="s">
        <v>35</v>
      </c>
    </row>
    <row r="9" ht="24.95" s="75" customFormat="true" customHeight="true">
      <c r="A9" s="8"/>
      <c r="B9" s="8"/>
      <c r="C9" s="30" t="s">
        <v>14</v>
      </c>
      <c r="D9" s="40"/>
      <c r="E9" s="50" t="n">
        <f>SUM(E10,E23)</f>
        <v>40</v>
      </c>
      <c r="F9" s="50" t="n">
        <f>SUM(F10,F23)</f>
        <v>46</v>
      </c>
      <c r="G9" s="62" t="n">
        <f>SUM(G10,G23)</f>
        <v>3277.35</v>
      </c>
      <c r="H9" s="50" t="n">
        <f>SUM(H10,H23)</f>
        <v>35</v>
      </c>
      <c r="I9" s="68" t="n">
        <f>SUM(I10,I23)</f>
        <v>5782.23</v>
      </c>
    </row>
    <row r="10" ht="24.95" customHeight="true">
      <c r="A10" s="9" t="s">
        <v>4</v>
      </c>
      <c r="B10" s="18"/>
      <c r="C10" s="31" t="s">
        <v>15</v>
      </c>
      <c r="D10" s="41"/>
      <c r="E10" s="51" t="n">
        <f>SUM(E11,E17)</f>
        <v>19</v>
      </c>
      <c r="F10" s="51" t="n">
        <f>SUM(F11,F17)</f>
        <v>24</v>
      </c>
      <c r="G10" s="63" t="n">
        <f>SUM(G11,G17)</f>
        <v>2307.88</v>
      </c>
      <c r="H10" s="51" t="n">
        <f>SUM(H11,H17)</f>
        <v>16</v>
      </c>
      <c r="I10" s="69" t="n">
        <f>SUM(I11,I17)</f>
        <v>3683.57</v>
      </c>
    </row>
    <row r="11" ht="24.95" customHeight="true">
      <c r="A11" s="10"/>
      <c r="B11" s="19" t="s">
        <v>11</v>
      </c>
      <c r="C11" s="31" t="s">
        <v>16</v>
      </c>
      <c r="D11" s="41"/>
      <c r="E11" s="51" t="n">
        <f>SUM(E12:E16)</f>
        <v>11</v>
      </c>
      <c r="F11" s="51" t="n">
        <f>SUM(F12:F16)</f>
        <v>12</v>
      </c>
      <c r="G11" s="63" t="n">
        <f>SUM(G12:G16)</f>
        <v>424.08</v>
      </c>
      <c r="H11" s="51" t="n">
        <f>SUM(H12:H16)</f>
        <v>10</v>
      </c>
      <c r="I11" s="69" t="n">
        <f>SUM(I12:I16)</f>
        <v>1207.44</v>
      </c>
    </row>
    <row r="12" ht="24.95" customHeight="true">
      <c r="A12" s="10"/>
      <c r="B12" s="20"/>
      <c r="C12" s="31" t="s">
        <v>17</v>
      </c>
      <c r="D12" s="42" t="n">
        <v>1</v>
      </c>
      <c r="E12" s="51" t="n">
        <f>SUM('桃園市桃園地政事務所外國人地權登記管理(續1)'!E12,'桃園市中壢地政事務所外國人地權登記管理(續2)'!E12,'桃園市大溪地政事務所外國人地權登記管理(續3)'!E12,'桃園市楊梅地政事務所外國人地權登記管理(續4)'!E12,'桃園市蘆竹地政事務所外國人地權登記管理(續5)'!E12,'桃園市八德地政事務所外國人地權登記管理(續6)'!E12,'桃園市平鎮地政事務所外國人地權登記管理(續7)'!E12,'桃園市龜山地政事務所外國人地權登記管理(續8完)'!E12)</f>
        <v>10</v>
      </c>
      <c r="F12" s="51" t="n">
        <f>SUM('桃園市桃園地政事務所外國人地權登記管理(續1)'!F12,'桃園市中壢地政事務所外國人地權登記管理(續2)'!F12,'桃園市大溪地政事務所外國人地權登記管理(續3)'!F12,'桃園市楊梅地政事務所外國人地權登記管理(續4)'!F12,'桃園市蘆竹地政事務所外國人地權登記管理(續5)'!F12,'桃園市八德地政事務所外國人地權登記管理(續6)'!F12,'桃園市平鎮地政事務所外國人地權登記管理(續7)'!F12,'桃園市龜山地政事務所外國人地權登記管理(續8完)'!F12)</f>
        <v>11</v>
      </c>
      <c r="G12" s="63" t="n">
        <f>SUM('桃園市桃園地政事務所外國人地權登記管理(續1)'!G12,'桃園市中壢地政事務所外國人地權登記管理(續2)'!G12,'桃園市大溪地政事務所外國人地權登記管理(續3)'!G12,'桃園市楊梅地政事務所外國人地權登記管理(續4)'!G12,'桃園市蘆竹地政事務所外國人地權登記管理(續5)'!G12,'桃園市八德地政事務所外國人地權登記管理(續6)'!G12,'桃園市平鎮地政事務所外國人地權登記管理(續7)'!G12,'桃園市龜山地政事務所外國人地權登記管理(續8完)'!G12)</f>
        <v>402.79</v>
      </c>
      <c r="H12" s="51" t="n">
        <f>SUM('桃園市桃園地政事務所外國人地權登記管理(續1)'!H12,'桃園市中壢地政事務所外國人地權登記管理(續2)'!H12,'桃園市大溪地政事務所外國人地權登記管理(續3)'!H12,'桃園市楊梅地政事務所外國人地權登記管理(續4)'!H12,'桃園市蘆竹地政事務所外國人地權登記管理(續5)'!H12,'桃園市八德地政事務所外國人地權登記管理(續6)'!H12,'桃園市平鎮地政事務所外國人地權登記管理(續7)'!H12,'桃園市龜山地政事務所外國人地權登記管理(續8完)'!H12)</f>
        <v>9</v>
      </c>
      <c r="I12" s="69" t="n">
        <f>SUM('桃園市桃園地政事務所外國人地權登記管理(續1)'!I12,'桃園市中壢地政事務所外國人地權登記管理(續2)'!I12,'桃園市大溪地政事務所外國人地權登記管理(續3)'!I12,'桃園市楊梅地政事務所外國人地權登記管理(續4)'!I12,'桃園市蘆竹地政事務所外國人地權登記管理(續5)'!I12,'桃園市八德地政事務所外國人地權登記管理(續6)'!I12,'桃園市平鎮地政事務所外國人地權登記管理(續7)'!I12,'桃園市龜山地政事務所外國人地權登記管理(續8完)'!I12)</f>
        <v>1117.85</v>
      </c>
    </row>
    <row r="13" ht="24.95" customHeight="true">
      <c r="A13" s="10"/>
      <c r="B13" s="20"/>
      <c r="C13" s="31" t="s">
        <v>18</v>
      </c>
      <c r="D13" s="42" t="n">
        <v>2</v>
      </c>
      <c r="E13" s="52" t="n">
        <f>SUM('桃園市桃園地政事務所外國人地權登記管理(續1)'!E13,'桃園市中壢地政事務所外國人地權登記管理(續2)'!E13,'桃園市大溪地政事務所外國人地權登記管理(續3)'!E13,'桃園市楊梅地政事務所外國人地權登記管理(續4)'!E13,'桃園市蘆竹地政事務所外國人地權登記管理(續5)'!E13,'桃園市八德地政事務所外國人地權登記管理(續6)'!E13,'桃園市平鎮地政事務所外國人地權登記管理(續7)'!E13,'桃園市龜山地政事務所外國人地權登記管理(續8完)'!E13)</f>
        <v>0</v>
      </c>
      <c r="F13" s="52" t="n">
        <f>SUM('桃園市桃園地政事務所外國人地權登記管理(續1)'!F13,'桃園市中壢地政事務所外國人地權登記管理(續2)'!F13,'桃園市大溪地政事務所外國人地權登記管理(續3)'!F13,'桃園市楊梅地政事務所外國人地權登記管理(續4)'!F13,'桃園市蘆竹地政事務所外國人地權登記管理(續5)'!F13,'桃園市八德地政事務所外國人地權登記管理(續6)'!F13,'桃園市平鎮地政事務所外國人地權登記管理(續7)'!F13,'桃園市龜山地政事務所外國人地權登記管理(續8完)'!F13)</f>
        <v>0</v>
      </c>
      <c r="G13" s="53" t="n">
        <f>SUM('桃園市桃園地政事務所外國人地權登記管理(續1)'!G13,'桃園市中壢地政事務所外國人地權登記管理(續2)'!G13,'桃園市大溪地政事務所外國人地權登記管理(續3)'!G13,'桃園市楊梅地政事務所外國人地權登記管理(續4)'!G13,'桃園市蘆竹地政事務所外國人地權登記管理(續5)'!G13,'桃園市八德地政事務所外國人地權登記管理(續6)'!G13,'桃園市平鎮地政事務所外國人地權登記管理(續7)'!G13,'桃園市龜山地政事務所外國人地權登記管理(續8完)'!G13)</f>
        <v>0</v>
      </c>
      <c r="H13" s="52" t="n">
        <f>SUM('桃園市桃園地政事務所外國人地權登記管理(續1)'!H13,'桃園市中壢地政事務所外國人地權登記管理(續2)'!H13,'桃園市大溪地政事務所外國人地權登記管理(續3)'!H13,'桃園市楊梅地政事務所外國人地權登記管理(續4)'!H13,'桃園市蘆竹地政事務所外國人地權登記管理(續5)'!H13,'桃園市八德地政事務所外國人地權登記管理(續6)'!H13,'桃園市平鎮地政事務所外國人地權登記管理(續7)'!H13,'桃園市龜山地政事務所外國人地權登記管理(續8完)'!H13)</f>
        <v>0</v>
      </c>
      <c r="I13" s="70" t="n">
        <f>SUM('桃園市桃園地政事務所外國人地權登記管理(續1)'!I13,'桃園市中壢地政事務所外國人地權登記管理(續2)'!I13,'桃園市大溪地政事務所外國人地權登記管理(續3)'!I13,'桃園市楊梅地政事務所外國人地權登記管理(續4)'!I13,'桃園市蘆竹地政事務所外國人地權登記管理(續5)'!I13,'桃園市八德地政事務所外國人地權登記管理(續6)'!I13,'桃園市平鎮地政事務所外國人地權登記管理(續7)'!I13,'桃園市龜山地政事務所外國人地權登記管理(續8完)'!I13)</f>
        <v>0</v>
      </c>
    </row>
    <row r="14" ht="24.95" customHeight="true">
      <c r="A14" s="10"/>
      <c r="B14" s="20"/>
      <c r="C14" s="31" t="s">
        <v>19</v>
      </c>
      <c r="D14" s="42" t="n">
        <v>3</v>
      </c>
      <c r="E14" s="53" t="n">
        <f>SUM('桃園市桃園地政事務所外國人地權登記管理(續1)'!E14,'桃園市中壢地政事務所外國人地權登記管理(續2)'!E14,'桃園市大溪地政事務所外國人地權登記管理(續3)'!E14,'桃園市楊梅地政事務所外國人地權登記管理(續4)'!E14,'桃園市蘆竹地政事務所外國人地權登記管理(續5)'!E14,'桃園市八德地政事務所外國人地權登記管理(續6)'!E14,'桃園市平鎮地政事務所外國人地權登記管理(續7)'!E14,'桃園市龜山地政事務所外國人地權登記管理(續8完)'!E14)</f>
        <v>0</v>
      </c>
      <c r="F14" s="53" t="n">
        <f>SUM('桃園市桃園地政事務所外國人地權登記管理(續1)'!F14,'桃園市中壢地政事務所外國人地權登記管理(續2)'!F14,'桃園市大溪地政事務所外國人地權登記管理(續3)'!F14,'桃園市楊梅地政事務所外國人地權登記管理(續4)'!F14,'桃園市蘆竹地政事務所外國人地權登記管理(續5)'!F14,'桃園市八德地政事務所外國人地權登記管理(續6)'!F14,'桃園市平鎮地政事務所外國人地權登記管理(續7)'!F14,'桃園市龜山地政事務所外國人地權登記管理(續8完)'!F14)</f>
        <v>0</v>
      </c>
      <c r="G14" s="53" t="n">
        <f>SUM('桃園市桃園地政事務所外國人地權登記管理(續1)'!G14,'桃園市中壢地政事務所外國人地權登記管理(續2)'!G14,'桃園市大溪地政事務所外國人地權登記管理(續3)'!G14,'桃園市楊梅地政事務所外國人地權登記管理(續4)'!G14,'桃園市蘆竹地政事務所外國人地權登記管理(續5)'!G14,'桃園市八德地政事務所外國人地權登記管理(續6)'!G14,'桃園市平鎮地政事務所外國人地權登記管理(續7)'!G14,'桃園市龜山地政事務所外國人地權登記管理(續8完)'!G14)</f>
        <v>0</v>
      </c>
      <c r="H14" s="53" t="n">
        <f>SUM('桃園市桃園地政事務所外國人地權登記管理(續1)'!H14,'桃園市中壢地政事務所外國人地權登記管理(續2)'!H14,'桃園市大溪地政事務所外國人地權登記管理(續3)'!H14,'桃園市楊梅地政事務所外國人地權登記管理(續4)'!H14,'桃園市蘆竹地政事務所外國人地權登記管理(續5)'!H14,'桃園市八德地政事務所外國人地權登記管理(續6)'!H14,'桃園市平鎮地政事務所外國人地權登記管理(續7)'!H14,'桃園市龜山地政事務所外國人地權登記管理(續8完)'!H14)</f>
        <v>0</v>
      </c>
      <c r="I14" s="70" t="n">
        <f>SUM('桃園市桃園地政事務所外國人地權登記管理(續1)'!I14,'桃園市中壢地政事務所外國人地權登記管理(續2)'!I14,'桃園市大溪地政事務所外國人地權登記管理(續3)'!I14,'桃園市楊梅地政事務所外國人地權登記管理(續4)'!I14,'桃園市蘆竹地政事務所外國人地權登記管理(續5)'!I14,'桃園市八德地政事務所外國人地權登記管理(續6)'!I14,'桃園市平鎮地政事務所外國人地權登記管理(續7)'!I14,'桃園市龜山地政事務所外國人地權登記管理(續8完)'!I14)</f>
        <v>0</v>
      </c>
    </row>
    <row r="15" ht="24.95" customHeight="true">
      <c r="A15" s="10"/>
      <c r="B15" s="20"/>
      <c r="C15" s="31" t="s">
        <v>20</v>
      </c>
      <c r="D15" s="42" t="n">
        <v>4</v>
      </c>
      <c r="E15" s="51" t="n">
        <f>SUM('桃園市桃園地政事務所外國人地權登記管理(續1)'!E15,'桃園市中壢地政事務所外國人地權登記管理(續2)'!E15,'桃園市大溪地政事務所外國人地權登記管理(續3)'!E15,'桃園市楊梅地政事務所外國人地權登記管理(續4)'!E15,'桃園市蘆竹地政事務所外國人地權登記管理(續5)'!E15,'桃園市八德地政事務所外國人地權登記管理(續6)'!E15,'桃園市平鎮地政事務所外國人地權登記管理(續7)'!E15,'桃園市龜山地政事務所外國人地權登記管理(續8完)'!E15)</f>
        <v>1</v>
      </c>
      <c r="F15" s="51" t="n">
        <f>SUM('桃園市桃園地政事務所外國人地權登記管理(續1)'!F15,'桃園市中壢地政事務所外國人地權登記管理(續2)'!F15,'桃園市大溪地政事務所外國人地權登記管理(續3)'!F15,'桃園市楊梅地政事務所外國人地權登記管理(續4)'!F15,'桃園市蘆竹地政事務所外國人地權登記管理(續5)'!F15,'桃園市八德地政事務所外國人地權登記管理(續6)'!F15,'桃園市平鎮地政事務所外國人地權登記管理(續7)'!F15,'桃園市龜山地政事務所外國人地權登記管理(續8完)'!F15)</f>
        <v>1</v>
      </c>
      <c r="G15" s="63" t="n">
        <f>SUM('桃園市桃園地政事務所外國人地權登記管理(續1)'!G15,'桃園市中壢地政事務所外國人地權登記管理(續2)'!G15,'桃園市大溪地政事務所外國人地權登記管理(續3)'!G15,'桃園市楊梅地政事務所外國人地權登記管理(續4)'!G15,'桃園市蘆竹地政事務所外國人地權登記管理(續5)'!G15,'桃園市八德地政事務所外國人地權登記管理(續6)'!G15,'桃園市平鎮地政事務所外國人地權登記管理(續7)'!G15,'桃園市龜山地政事務所外國人地權登記管理(續8完)'!G15)</f>
        <v>21.29</v>
      </c>
      <c r="H15" s="52" t="n">
        <f>SUM('桃園市桃園地政事務所外國人地權登記管理(續1)'!H15,'桃園市中壢地政事務所外國人地權登記管理(續2)'!H15,'桃園市大溪地政事務所外國人地權登記管理(續3)'!H15,'桃園市楊梅地政事務所外國人地權登記管理(續4)'!H15,'桃園市蘆竹地政事務所外國人地權登記管理(續5)'!H15,'桃園市八德地政事務所外國人地權登記管理(續6)'!H15,'桃園市平鎮地政事務所外國人地權登記管理(續7)'!H15,'桃園市龜山地政事務所外國人地權登記管理(續8完)'!H15)</f>
        <v>1</v>
      </c>
      <c r="I15" s="70" t="n">
        <f>SUM('桃園市桃園地政事務所外國人地權登記管理(續1)'!I15,'桃園市中壢地政事務所外國人地權登記管理(續2)'!I15,'桃園市大溪地政事務所外國人地權登記管理(續3)'!I15,'桃園市楊梅地政事務所外國人地權登記管理(續4)'!I15,'桃園市蘆竹地政事務所外國人地權登記管理(續5)'!I15,'桃園市八德地政事務所外國人地權登記管理(續6)'!I15,'桃園市平鎮地政事務所外國人地權登記管理(續7)'!I15,'桃園市龜山地政事務所外國人地權登記管理(續8完)'!I15)</f>
        <v>89.59</v>
      </c>
    </row>
    <row r="16" ht="24.95" customHeight="true">
      <c r="A16" s="10"/>
      <c r="B16" s="21"/>
      <c r="C16" s="31" t="s">
        <v>21</v>
      </c>
      <c r="D16" s="42" t="n">
        <v>5</v>
      </c>
      <c r="E16" s="52" t="n">
        <f>SUM('桃園市桃園地政事務所外國人地權登記管理(續1)'!E16,'桃園市中壢地政事務所外國人地權登記管理(續2)'!E16,'桃園市大溪地政事務所外國人地權登記管理(續3)'!E16,'桃園市楊梅地政事務所外國人地權登記管理(續4)'!E16,'桃園市蘆竹地政事務所外國人地權登記管理(續5)'!E16,'桃園市八德地政事務所外國人地權登記管理(續6)'!E16,'桃園市平鎮地政事務所外國人地權登記管理(續7)'!E16,'桃園市龜山地政事務所外國人地權登記管理(續8完)'!E16)</f>
        <v>0</v>
      </c>
      <c r="F16" s="52" t="n">
        <f>SUM('桃園市桃園地政事務所外國人地權登記管理(續1)'!F16,'桃園市中壢地政事務所外國人地權登記管理(續2)'!F16,'桃園市大溪地政事務所外國人地權登記管理(續3)'!F16,'桃園市楊梅地政事務所外國人地權登記管理(續4)'!F16,'桃園市蘆竹地政事務所外國人地權登記管理(續5)'!F16,'桃園市八德地政事務所外國人地權登記管理(續6)'!F16,'桃園市平鎮地政事務所外國人地權登記管理(續7)'!F16,'桃園市龜山地政事務所外國人地權登記管理(續8完)'!F16)</f>
        <v>0</v>
      </c>
      <c r="G16" s="53" t="n">
        <f>SUM('桃園市桃園地政事務所外國人地權登記管理(續1)'!G16,'桃園市中壢地政事務所外國人地權登記管理(續2)'!G16,'桃園市大溪地政事務所外國人地權登記管理(續3)'!G16,'桃園市楊梅地政事務所外國人地權登記管理(續4)'!G16,'桃園市蘆竹地政事務所外國人地權登記管理(續5)'!G16,'桃園市八德地政事務所外國人地權登記管理(續6)'!G16,'桃園市平鎮地政事務所外國人地權登記管理(續7)'!G16,'桃園市龜山地政事務所外國人地權登記管理(續8完)'!G16)</f>
        <v>0</v>
      </c>
      <c r="H16" s="52" t="n">
        <f>SUM('桃園市桃園地政事務所外國人地權登記管理(續1)'!H16,'桃園市中壢地政事務所外國人地權登記管理(續2)'!H16,'桃園市大溪地政事務所外國人地權登記管理(續3)'!H16,'桃園市楊梅地政事務所外國人地權登記管理(續4)'!H16,'桃園市蘆竹地政事務所外國人地權登記管理(續5)'!H16,'桃園市八德地政事務所外國人地權登記管理(續6)'!H16,'桃園市平鎮地政事務所外國人地權登記管理(續7)'!H16,'桃園市龜山地政事務所外國人地權登記管理(續8完)'!H16)</f>
        <v>0</v>
      </c>
      <c r="I16" s="70" t="n">
        <f>SUM('桃園市桃園地政事務所外國人地權登記管理(續1)'!I16,'桃園市中壢地政事務所外國人地權登記管理(續2)'!I16,'桃園市大溪地政事務所外國人地權登記管理(續3)'!I16,'桃園市楊梅地政事務所外國人地權登記管理(續4)'!I16,'桃園市蘆竹地政事務所外國人地權登記管理(續5)'!I16,'桃園市八德地政事務所外國人地權登記管理(續6)'!I16,'桃園市平鎮地政事務所外國人地權登記管理(續7)'!I16,'桃園市龜山地政事務所外國人地權登記管理(續8完)'!I16)</f>
        <v>0</v>
      </c>
    </row>
    <row r="17" ht="24.95" customHeight="true">
      <c r="A17" s="10"/>
      <c r="B17" s="19" t="s">
        <v>12</v>
      </c>
      <c r="C17" s="31" t="s">
        <v>16</v>
      </c>
      <c r="D17" s="43"/>
      <c r="E17" s="51" t="n">
        <f>SUM(E18:E22)</f>
        <v>8</v>
      </c>
      <c r="F17" s="51" t="n">
        <f>SUM(F18:F22)</f>
        <v>12</v>
      </c>
      <c r="G17" s="63" t="n">
        <f>SUM(G18:G22)</f>
        <v>1883.8</v>
      </c>
      <c r="H17" s="51" t="n">
        <f>SUM(H18:H22)</f>
        <v>6</v>
      </c>
      <c r="I17" s="69" t="n">
        <f>SUM(I18:I22)</f>
        <v>2476.13</v>
      </c>
    </row>
    <row r="18" ht="24.95" customHeight="true">
      <c r="A18" s="10"/>
      <c r="B18" s="20"/>
      <c r="C18" s="31" t="s">
        <v>17</v>
      </c>
      <c r="D18" s="42" t="n">
        <v>6</v>
      </c>
      <c r="E18" s="51" t="n">
        <f>SUM('桃園市桃園地政事務所外國人地權登記管理(續1)'!E18,'桃園市中壢地政事務所外國人地權登記管理(續2)'!E18,'桃園市大溪地政事務所外國人地權登記管理(續3)'!E18,'桃園市楊梅地政事務所外國人地權登記管理(續4)'!E18,'桃園市蘆竹地政事務所外國人地權登記管理(續5)'!E18,'桃園市八德地政事務所外國人地權登記管理(續6)'!E18,'桃園市平鎮地政事務所外國人地權登記管理(續7)'!E18,'桃園市龜山地政事務所外國人地權登記管理(續8完)'!E18)</f>
        <v>6</v>
      </c>
      <c r="F18" s="51" t="n">
        <f>SUM('桃園市桃園地政事務所外國人地權登記管理(續1)'!F18,'桃園市中壢地政事務所外國人地權登記管理(續2)'!F18,'桃園市大溪地政事務所外國人地權登記管理(續3)'!F18,'桃園市楊梅地政事務所外國人地權登記管理(續4)'!F18,'桃園市蘆竹地政事務所外國人地權登記管理(續5)'!F18,'桃園市八德地政事務所外國人地權登記管理(續6)'!F18,'桃園市平鎮地政事務所外國人地權登記管理(續7)'!F18,'桃園市龜山地政事務所外國人地權登記管理(續8完)'!F18)</f>
        <v>8</v>
      </c>
      <c r="G18" s="63" t="n">
        <f>SUM('桃園市桃園地政事務所外國人地權登記管理(續1)'!G18,'桃園市中壢地政事務所外國人地權登記管理(續2)'!G18,'桃園市大溪地政事務所外國人地權登記管理(續3)'!G18,'桃園市楊梅地政事務所外國人地權登記管理(續4)'!G18,'桃園市蘆竹地政事務所外國人地權登記管理(續5)'!G18,'桃園市八德地政事務所外國人地權登記管理(續6)'!G18,'桃園市平鎮地政事務所外國人地權登記管理(續7)'!G18,'桃園市龜山地政事務所外國人地權登記管理(續8完)'!G18)</f>
        <v>1743.56</v>
      </c>
      <c r="H18" s="51" t="n">
        <f>SUM('桃園市桃園地政事務所外國人地權登記管理(續1)'!H18,'桃園市中壢地政事務所外國人地權登記管理(續2)'!H18,'桃園市大溪地政事務所外國人地權登記管理(續3)'!H18,'桃園市楊梅地政事務所外國人地權登記管理(續4)'!H18,'桃園市蘆竹地政事務所外國人地權登記管理(續5)'!H18,'桃園市八德地政事務所外國人地權登記管理(續6)'!H18,'桃園市平鎮地政事務所外國人地權登記管理(續7)'!H18,'桃園市龜山地政事務所外國人地權登記管理(續8完)'!H18)</f>
        <v>5</v>
      </c>
      <c r="I18" s="69" t="n">
        <f>SUM('桃園市桃園地政事務所外國人地權登記管理(續1)'!I18,'桃園市中壢地政事務所外國人地權登記管理(續2)'!I18,'桃園市大溪地政事務所外國人地權登記管理(續3)'!I18,'桃園市楊梅地政事務所外國人地權登記管理(續4)'!I18,'桃園市蘆竹地政事務所外國人地權登記管理(續5)'!I18,'桃園市八德地政事務所外國人地權登記管理(續6)'!I18,'桃園市平鎮地政事務所外國人地權登記管理(續7)'!I18,'桃園市龜山地政事務所外國人地權登記管理(續8完)'!I18)</f>
        <v>2436.75</v>
      </c>
    </row>
    <row r="19" ht="24.95" customHeight="true">
      <c r="A19" s="10"/>
      <c r="B19" s="20"/>
      <c r="C19" s="31" t="s">
        <v>18</v>
      </c>
      <c r="D19" s="42" t="n">
        <v>7</v>
      </c>
      <c r="E19" s="52" t="n">
        <f>SUM('桃園市桃園地政事務所外國人地權登記管理(續1)'!E19,'桃園市中壢地政事務所外國人地權登記管理(續2)'!E19,'桃園市大溪地政事務所外國人地權登記管理(續3)'!E19,'桃園市楊梅地政事務所外國人地權登記管理(續4)'!E19,'桃園市蘆竹地政事務所外國人地權登記管理(續5)'!E19,'桃園市八德地政事務所外國人地權登記管理(續6)'!E19,'桃園市平鎮地政事務所外國人地權登記管理(續7)'!E19,'桃園市龜山地政事務所外國人地權登記管理(續8完)'!E19)</f>
        <v>0</v>
      </c>
      <c r="F19" s="52" t="n">
        <f>SUM('桃園市桃園地政事務所外國人地權登記管理(續1)'!F19,'桃園市中壢地政事務所外國人地權登記管理(續2)'!F19,'桃園市大溪地政事務所外國人地權登記管理(續3)'!F19,'桃園市楊梅地政事務所外國人地權登記管理(續4)'!F19,'桃園市蘆竹地政事務所外國人地權登記管理(續5)'!F19,'桃園市八德地政事務所外國人地權登記管理(續6)'!F19,'桃園市平鎮地政事務所外國人地權登記管理(續7)'!F19,'桃園市龜山地政事務所外國人地權登記管理(續8完)'!F19)</f>
        <v>0</v>
      </c>
      <c r="G19" s="53" t="n">
        <f>SUM('桃園市桃園地政事務所外國人地權登記管理(續1)'!G19,'桃園市中壢地政事務所外國人地權登記管理(續2)'!G19,'桃園市大溪地政事務所外國人地權登記管理(續3)'!G19,'桃園市楊梅地政事務所外國人地權登記管理(續4)'!G19,'桃園市蘆竹地政事務所外國人地權登記管理(續5)'!G19,'桃園市八德地政事務所外國人地權登記管理(續6)'!G19,'桃園市平鎮地政事務所外國人地權登記管理(續7)'!G19,'桃園市龜山地政事務所外國人地權登記管理(續8完)'!G19)</f>
        <v>0</v>
      </c>
      <c r="H19" s="52" t="n">
        <f>SUM('桃園市桃園地政事務所外國人地權登記管理(續1)'!H19,'桃園市中壢地政事務所外國人地權登記管理(續2)'!H19,'桃園市大溪地政事務所外國人地權登記管理(續3)'!H19,'桃園市楊梅地政事務所外國人地權登記管理(續4)'!H19,'桃園市蘆竹地政事務所外國人地權登記管理(續5)'!H19,'桃園市八德地政事務所外國人地權登記管理(續6)'!H19,'桃園市平鎮地政事務所外國人地權登記管理(續7)'!H19,'桃園市龜山地政事務所外國人地權登記管理(續8完)'!H19)</f>
        <v>0</v>
      </c>
      <c r="I19" s="70" t="n">
        <f>SUM('桃園市桃園地政事務所外國人地權登記管理(續1)'!I19,'桃園市中壢地政事務所外國人地權登記管理(續2)'!I19,'桃園市大溪地政事務所外國人地權登記管理(續3)'!I19,'桃園市楊梅地政事務所外國人地權登記管理(續4)'!I19,'桃園市蘆竹地政事務所外國人地權登記管理(續5)'!I19,'桃園市八德地政事務所外國人地權登記管理(續6)'!I19,'桃園市平鎮地政事務所外國人地權登記管理(續7)'!I19,'桃園市龜山地政事務所外國人地權登記管理(續8完)'!I19)</f>
        <v>0</v>
      </c>
    </row>
    <row r="20" ht="24.95" customHeight="true">
      <c r="A20" s="10"/>
      <c r="B20" s="20"/>
      <c r="C20" s="31" t="s">
        <v>19</v>
      </c>
      <c r="D20" s="42" t="n">
        <v>8</v>
      </c>
      <c r="E20" s="52" t="n">
        <f>SUM('桃園市桃園地政事務所外國人地權登記管理(續1)'!E20,'桃園市中壢地政事務所外國人地權登記管理(續2)'!E20,'桃園市大溪地政事務所外國人地權登記管理(續3)'!E20,'桃園市楊梅地政事務所外國人地權登記管理(續4)'!E20,'桃園市蘆竹地政事務所外國人地權登記管理(續5)'!E20,'桃園市八德地政事務所外國人地權登記管理(續6)'!E20,'桃園市平鎮地政事務所外國人地權登記管理(續7)'!E20,'桃園市龜山地政事務所外國人地權登記管理(續8完)'!E20)</f>
        <v>0</v>
      </c>
      <c r="F20" s="52" t="n">
        <f>SUM('桃園市桃園地政事務所外國人地權登記管理(續1)'!F20,'桃園市中壢地政事務所外國人地權登記管理(續2)'!F20,'桃園市大溪地政事務所外國人地權登記管理(續3)'!F20,'桃園市楊梅地政事務所外國人地權登記管理(續4)'!F20,'桃園市蘆竹地政事務所外國人地權登記管理(續5)'!F20,'桃園市八德地政事務所外國人地權登記管理(續6)'!F20,'桃園市平鎮地政事務所外國人地權登記管理(續7)'!F20,'桃園市龜山地政事務所外國人地權登記管理(續8完)'!F20)</f>
        <v>0</v>
      </c>
      <c r="G20" s="53" t="n">
        <f>SUM('桃園市桃園地政事務所外國人地權登記管理(續1)'!G20,'桃園市中壢地政事務所外國人地權登記管理(續2)'!G20,'桃園市大溪地政事務所外國人地權登記管理(續3)'!G20,'桃園市楊梅地政事務所外國人地權登記管理(續4)'!G20,'桃園市蘆竹地政事務所外國人地權登記管理(續5)'!G20,'桃園市八德地政事務所外國人地權登記管理(續6)'!G20,'桃園市平鎮地政事務所外國人地權登記管理(續7)'!G20,'桃園市龜山地政事務所外國人地權登記管理(續8完)'!G20)</f>
        <v>0</v>
      </c>
      <c r="H20" s="52" t="n">
        <f>SUM('桃園市桃園地政事務所外國人地權登記管理(續1)'!H20,'桃園市中壢地政事務所外國人地權登記管理(續2)'!H20,'桃園市大溪地政事務所外國人地權登記管理(續3)'!H20,'桃園市楊梅地政事務所外國人地權登記管理(續4)'!H20,'桃園市蘆竹地政事務所外國人地權登記管理(續5)'!H20,'桃園市八德地政事務所外國人地權登記管理(續6)'!H20,'桃園市平鎮地政事務所外國人地權登記管理(續7)'!H20,'桃園市龜山地政事務所外國人地權登記管理(續8完)'!H20)</f>
        <v>0</v>
      </c>
      <c r="I20" s="70" t="n">
        <f>SUM('桃園市桃園地政事務所外國人地權登記管理(續1)'!I20,'桃園市中壢地政事務所外國人地權登記管理(續2)'!I20,'桃園市大溪地政事務所外國人地權登記管理(續3)'!I20,'桃園市楊梅地政事務所外國人地權登記管理(續4)'!I20,'桃園市蘆竹地政事務所外國人地權登記管理(續5)'!I20,'桃園市八德地政事務所外國人地權登記管理(續6)'!I20,'桃園市平鎮地政事務所外國人地權登記管理(續7)'!I20,'桃園市龜山地政事務所外國人地權登記管理(續8完)'!I20)</f>
        <v>0</v>
      </c>
    </row>
    <row r="21" ht="24.95" customHeight="true">
      <c r="A21" s="10"/>
      <c r="B21" s="20"/>
      <c r="C21" s="31" t="s">
        <v>20</v>
      </c>
      <c r="D21" s="42" t="n">
        <v>9</v>
      </c>
      <c r="E21" s="52" t="n">
        <f>SUM('桃園市桃園地政事務所外國人地權登記管理(續1)'!E21,'桃園市中壢地政事務所外國人地權登記管理(續2)'!E21,'桃園市大溪地政事務所外國人地權登記管理(續3)'!E21,'桃園市楊梅地政事務所外國人地權登記管理(續4)'!E21,'桃園市蘆竹地政事務所外國人地權登記管理(續5)'!E21,'桃園市八德地政事務所外國人地權登記管理(續6)'!E21,'桃園市平鎮地政事務所外國人地權登記管理(續7)'!E21,'桃園市龜山地政事務所外國人地權登記管理(續8完)'!E21)</f>
        <v>2</v>
      </c>
      <c r="F21" s="52" t="n">
        <f>SUM('桃園市桃園地政事務所外國人地權登記管理(續1)'!F21,'桃園市中壢地政事務所外國人地權登記管理(續2)'!F21,'桃園市大溪地政事務所外國人地權登記管理(續3)'!F21,'桃園市楊梅地政事務所外國人地權登記管理(續4)'!F21,'桃園市蘆竹地政事務所外國人地權登記管理(續5)'!F21,'桃園市八德地政事務所外國人地權登記管理(續6)'!F21,'桃園市平鎮地政事務所外國人地權登記管理(續7)'!F21,'桃園市龜山地政事務所外國人地權登記管理(續8完)'!F21)</f>
        <v>4</v>
      </c>
      <c r="G21" s="53" t="n">
        <f>SUM('桃園市桃園地政事務所外國人地權登記管理(續1)'!G21,'桃園市中壢地政事務所外國人地權登記管理(續2)'!G21,'桃園市大溪地政事務所外國人地權登記管理(續3)'!G21,'桃園市楊梅地政事務所外國人地權登記管理(續4)'!G21,'桃園市蘆竹地政事務所外國人地權登記管理(續5)'!G21,'桃園市八德地政事務所外國人地權登記管理(續6)'!G21,'桃園市平鎮地政事務所外國人地權登記管理(續7)'!G21,'桃園市龜山地政事務所外國人地權登記管理(續8完)'!G21)</f>
        <v>140.24</v>
      </c>
      <c r="H21" s="52" t="n">
        <f>SUM('桃園市桃園地政事務所外國人地權登記管理(續1)'!H21,'桃園市中壢地政事務所外國人地權登記管理(續2)'!H21,'桃園市大溪地政事務所外國人地權登記管理(續3)'!H21,'桃園市楊梅地政事務所外國人地權登記管理(續4)'!H21,'桃園市蘆竹地政事務所外國人地權登記管理(續5)'!H21,'桃園市八德地政事務所外國人地權登記管理(續6)'!H21,'桃園市平鎮地政事務所外國人地權登記管理(續7)'!H21,'桃園市龜山地政事務所外國人地權登記管理(續8完)'!H21)</f>
        <v>1</v>
      </c>
      <c r="I21" s="70" t="n">
        <f>SUM('桃園市桃園地政事務所外國人地權登記管理(續1)'!I21,'桃園市中壢地政事務所外國人地權登記管理(續2)'!I21,'桃園市大溪地政事務所外國人地權登記管理(續3)'!I21,'桃園市楊梅地政事務所外國人地權登記管理(續4)'!I21,'桃園市蘆竹地政事務所外國人地權登記管理(續5)'!I21,'桃園市八德地政事務所外國人地權登記管理(續6)'!I21,'桃園市平鎮地政事務所外國人地權登記管理(續7)'!I21,'桃園市龜山地政事務所外國人地權登記管理(續8完)'!I21)</f>
        <v>39.38</v>
      </c>
    </row>
    <row r="22" ht="24.95" customHeight="true">
      <c r="A22" s="11"/>
      <c r="B22" s="21"/>
      <c r="C22" s="31" t="s">
        <v>21</v>
      </c>
      <c r="D22" s="42" t="n">
        <v>10</v>
      </c>
      <c r="E22" s="52" t="n">
        <f>SUM('桃園市桃園地政事務所外國人地權登記管理(續1)'!E22,'桃園市中壢地政事務所外國人地權登記管理(續2)'!E22,'桃園市大溪地政事務所外國人地權登記管理(續3)'!E22,'桃園市楊梅地政事務所外國人地權登記管理(續4)'!E22,'桃園市蘆竹地政事務所外國人地權登記管理(續5)'!E22,'桃園市八德地政事務所外國人地權登記管理(續6)'!E22,'桃園市平鎮地政事務所外國人地權登記管理(續7)'!E22,'桃園市龜山地政事務所外國人地權登記管理(續8完)'!E22)</f>
        <v>0</v>
      </c>
      <c r="F22" s="52" t="n">
        <f>SUM('桃園市桃園地政事務所外國人地權登記管理(續1)'!F22,'桃園市中壢地政事務所外國人地權登記管理(續2)'!F22,'桃園市大溪地政事務所外國人地權登記管理(續3)'!F22,'桃園市楊梅地政事務所外國人地權登記管理(續4)'!F22,'桃園市蘆竹地政事務所外國人地權登記管理(續5)'!F22,'桃園市八德地政事務所外國人地權登記管理(續6)'!F22,'桃園市平鎮地政事務所外國人地權登記管理(續7)'!F22,'桃園市龜山地政事務所外國人地權登記管理(續8完)'!F22)</f>
        <v>0</v>
      </c>
      <c r="G22" s="53" t="n">
        <f>SUM('桃園市桃園地政事務所外國人地權登記管理(續1)'!G22,'桃園市中壢地政事務所外國人地權登記管理(續2)'!G22,'桃園市大溪地政事務所外國人地權登記管理(續3)'!G22,'桃園市楊梅地政事務所外國人地權登記管理(續4)'!G22,'桃園市蘆竹地政事務所外國人地權登記管理(續5)'!G22,'桃園市八德地政事務所外國人地權登記管理(續6)'!G22,'桃園市平鎮地政事務所外國人地權登記管理(續7)'!G22,'桃園市龜山地政事務所外國人地權登記管理(續8完)'!G22)</f>
        <v>0</v>
      </c>
      <c r="H22" s="52" t="n">
        <f>SUM('桃園市桃園地政事務所外國人地權登記管理(續1)'!H22,'桃園市中壢地政事務所外國人地權登記管理(續2)'!H22,'桃園市大溪地政事務所外國人地權登記管理(續3)'!H22,'桃園市楊梅地政事務所外國人地權登記管理(續4)'!H22,'桃園市蘆竹地政事務所外國人地權登記管理(續5)'!H22,'桃園市八德地政事務所外國人地權登記管理(續6)'!H22,'桃園市平鎮地政事務所外國人地權登記管理(續7)'!H22,'桃園市龜山地政事務所外國人地權登記管理(續8完)'!H22)</f>
        <v>0</v>
      </c>
      <c r="I22" s="70" t="n">
        <f>SUM('桃園市桃園地政事務所外國人地權登記管理(續1)'!I22,'桃園市中壢地政事務所外國人地權登記管理(續2)'!I22,'桃園市大溪地政事務所外國人地權登記管理(續3)'!I22,'桃園市楊梅地政事務所外國人地權登記管理(續4)'!I22,'桃園市蘆竹地政事務所外國人地權登記管理(續5)'!I22,'桃園市八德地政事務所外國人地權登記管理(續6)'!I22,'桃園市平鎮地政事務所外國人地權登記管理(續7)'!I22,'桃園市龜山地政事務所外國人地權登記管理(續8完)'!I22)</f>
        <v>0</v>
      </c>
    </row>
    <row r="23" ht="24.95" customHeight="true">
      <c r="A23" s="9" t="s">
        <v>5</v>
      </c>
      <c r="B23" s="22"/>
      <c r="C23" s="31" t="s">
        <v>22</v>
      </c>
      <c r="D23" s="43"/>
      <c r="E23" s="51" t="n">
        <f>SUM(E24:E28)</f>
        <v>21</v>
      </c>
      <c r="F23" s="51" t="n">
        <f>SUM(F24:F28)</f>
        <v>22</v>
      </c>
      <c r="G23" s="63" t="n">
        <f>SUM(G24:G28)</f>
        <v>969.47</v>
      </c>
      <c r="H23" s="51" t="n">
        <f>SUM(H24:H28)</f>
        <v>19</v>
      </c>
      <c r="I23" s="69" t="n">
        <f>SUM(I24:I28)</f>
        <v>2098.66</v>
      </c>
    </row>
    <row r="24" ht="24.95" customHeight="true">
      <c r="A24" s="10"/>
      <c r="B24" s="22"/>
      <c r="C24" s="31" t="s">
        <v>23</v>
      </c>
      <c r="D24" s="42" t="n">
        <v>11</v>
      </c>
      <c r="E24" s="51" t="n">
        <f>SUM('桃園市桃園地政事務所外國人地權登記管理(續1)'!E24,'桃園市中壢地政事務所外國人地權登記管理(續2)'!E24,'桃園市大溪地政事務所外國人地權登記管理(續3)'!E24,'桃園市楊梅地政事務所外國人地權登記管理(續4)'!E24,'桃園市蘆竹地政事務所外國人地權登記管理(續5)'!E24,'桃園市八德地政事務所外國人地權登記管理(續6)'!E24,'桃園市平鎮地政事務所外國人地權登記管理(續7)'!E24,'桃園市龜山地政事務所外國人地權登記管理(續8完)'!E24)</f>
        <v>8</v>
      </c>
      <c r="F24" s="51" t="n">
        <f>SUM('桃園市桃園地政事務所外國人地權登記管理(續1)'!F24,'桃園市中壢地政事務所外國人地權登記管理(續2)'!F24,'桃園市大溪地政事務所外國人地權登記管理(續3)'!F24,'桃園市楊梅地政事務所外國人地權登記管理(續4)'!F24,'桃園市蘆竹地政事務所外國人地權登記管理(續5)'!F24,'桃園市八德地政事務所外國人地權登記管理(續6)'!F24,'桃園市平鎮地政事務所外國人地權登記管理(續7)'!F24,'桃園市龜山地政事務所外國人地權登記管理(續8完)'!F24)</f>
        <v>9</v>
      </c>
      <c r="G24" s="63" t="n">
        <f>SUM('桃園市桃園地政事務所外國人地權登記管理(續1)'!G24,'桃園市中壢地政事務所外國人地權登記管理(續2)'!G24,'桃園市大溪地政事務所外國人地權登記管理(續3)'!G24,'桃園市楊梅地政事務所外國人地權登記管理(續4)'!G24,'桃園市蘆竹地政事務所外國人地權登記管理(續5)'!G24,'桃園市八德地政事務所外國人地權登記管理(續6)'!G24,'桃園市平鎮地政事務所外國人地權登記管理(續7)'!G24,'桃園市龜山地政事務所外國人地權登記管理(續8完)'!G24)</f>
        <v>312.22</v>
      </c>
      <c r="H24" s="51" t="n">
        <f>SUM('桃園市桃園地政事務所外國人地權登記管理(續1)'!H24,'桃園市中壢地政事務所外國人地權登記管理(續2)'!H24,'桃園市大溪地政事務所外國人地權登記管理(續3)'!H24,'桃園市楊梅地政事務所外國人地權登記管理(續4)'!H24,'桃園市蘆竹地政事務所外國人地權登記管理(續5)'!H24,'桃園市八德地政事務所外國人地權登記管理(續6)'!H24,'桃園市平鎮地政事務所外國人地權登記管理(續7)'!H24,'桃園市龜山地政事務所外國人地權登記管理(續8完)'!H24)</f>
        <v>7</v>
      </c>
      <c r="I24" s="69" t="n">
        <f>SUM('桃園市桃園地政事務所外國人地權登記管理(續1)'!I24,'桃園市中壢地政事務所外國人地權登記管理(續2)'!I24,'桃園市大溪地政事務所外國人地權登記管理(續3)'!I24,'桃園市楊梅地政事務所外國人地權登記管理(續4)'!I24,'桃園市蘆竹地政事務所外國人地權登記管理(續5)'!I24,'桃園市八德地政事務所外國人地權登記管理(續6)'!I24,'桃園市平鎮地政事務所外國人地權登記管理(續7)'!I24,'桃園市龜山地政事務所外國人地權登記管理(續8完)'!I24)</f>
        <v>803.42</v>
      </c>
    </row>
    <row r="25" ht="24.95" customHeight="true">
      <c r="A25" s="10"/>
      <c r="B25" s="22"/>
      <c r="C25" s="31" t="s">
        <v>24</v>
      </c>
      <c r="D25" s="42" t="n">
        <v>12</v>
      </c>
      <c r="E25" s="52" t="n">
        <f>SUM('桃園市桃園地政事務所外國人地權登記管理(續1)'!E25,'桃園市中壢地政事務所外國人地權登記管理(續2)'!E25,'桃園市大溪地政事務所外國人地權登記管理(續3)'!E25,'桃園市楊梅地政事務所外國人地權登記管理(續4)'!E25,'桃園市蘆竹地政事務所外國人地權登記管理(續5)'!E25,'桃園市八德地政事務所外國人地權登記管理(續6)'!E25,'桃園市平鎮地政事務所外國人地權登記管理(續7)'!E25,'桃園市龜山地政事務所外國人地權登記管理(續8完)'!E25)</f>
        <v>0</v>
      </c>
      <c r="F25" s="52" t="n">
        <f>SUM('桃園市桃園地政事務所外國人地權登記管理(續1)'!F25,'桃園市中壢地政事務所外國人地權登記管理(續2)'!F25,'桃園市大溪地政事務所外國人地權登記管理(續3)'!F25,'桃園市楊梅地政事務所外國人地權登記管理(續4)'!F25,'桃園市蘆竹地政事務所外國人地權登記管理(續5)'!F25,'桃園市八德地政事務所外國人地權登記管理(續6)'!F25,'桃園市平鎮地政事務所外國人地權登記管理(續7)'!F25,'桃園市龜山地政事務所外國人地權登記管理(續8完)'!F25)</f>
        <v>0</v>
      </c>
      <c r="G25" s="53" t="n">
        <f>SUM('桃園市桃園地政事務所外國人地權登記管理(續1)'!G25,'桃園市中壢地政事務所外國人地權登記管理(續2)'!G25,'桃園市大溪地政事務所外國人地權登記管理(續3)'!G25,'桃園市楊梅地政事務所外國人地權登記管理(續4)'!G25,'桃園市蘆竹地政事務所外國人地權登記管理(續5)'!G25,'桃園市八德地政事務所外國人地權登記管理(續6)'!G25,'桃園市平鎮地政事務所外國人地權登記管理(續7)'!G25,'桃園市龜山地政事務所外國人地權登記管理(續8完)'!G25)</f>
        <v>0</v>
      </c>
      <c r="H25" s="52" t="n">
        <f>SUM('桃園市桃園地政事務所外國人地權登記管理(續1)'!H25,'桃園市中壢地政事務所外國人地權登記管理(續2)'!H25,'桃園市大溪地政事務所外國人地權登記管理(續3)'!H25,'桃園市楊梅地政事務所外國人地權登記管理(續4)'!H25,'桃園市蘆竹地政事務所外國人地權登記管理(續5)'!H25,'桃園市八德地政事務所外國人地權登記管理(續6)'!H25,'桃園市平鎮地政事務所外國人地權登記管理(續7)'!H25,'桃園市龜山地政事務所外國人地權登記管理(續8完)'!H25)</f>
        <v>0</v>
      </c>
      <c r="I25" s="70" t="n">
        <f>SUM('桃園市桃園地政事務所外國人地權登記管理(續1)'!I25,'桃園市中壢地政事務所外國人地權登記管理(續2)'!I25,'桃園市大溪地政事務所外國人地權登記管理(續3)'!I25,'桃園市楊梅地政事務所外國人地權登記管理(續4)'!I25,'桃園市蘆竹地政事務所外國人地權登記管理(續5)'!I25,'桃園市八德地政事務所外國人地權登記管理(續6)'!I25,'桃園市平鎮地政事務所外國人地權登記管理(續7)'!I25,'桃園市龜山地政事務所外國人地權登記管理(續8完)'!I25)</f>
        <v>0</v>
      </c>
    </row>
    <row r="26" ht="24.95" customHeight="true">
      <c r="A26" s="10"/>
      <c r="B26" s="22"/>
      <c r="C26" s="31" t="s">
        <v>25</v>
      </c>
      <c r="D26" s="42" t="n">
        <v>13</v>
      </c>
      <c r="E26" s="52" t="n">
        <f>SUM('桃園市桃園地政事務所外國人地權登記管理(續1)'!E26,'桃園市中壢地政事務所外國人地權登記管理(續2)'!E26,'桃園市大溪地政事務所外國人地權登記管理(續3)'!E26,'桃園市楊梅地政事務所外國人地權登記管理(續4)'!E26,'桃園市蘆竹地政事務所外國人地權登記管理(續5)'!E26,'桃園市八德地政事務所外國人地權登記管理(續6)'!E26,'桃園市平鎮地政事務所外國人地權登記管理(續7)'!E26,'桃園市龜山地政事務所外國人地權登記管理(續8完)'!E26)</f>
        <v>0</v>
      </c>
      <c r="F26" s="52" t="n">
        <f>SUM('桃園市桃園地政事務所外國人地權登記管理(續1)'!F26,'桃園市中壢地政事務所外國人地權登記管理(續2)'!F26,'桃園市大溪地政事務所外國人地權登記管理(續3)'!F26,'桃園市楊梅地政事務所外國人地權登記管理(續4)'!F26,'桃園市蘆竹地政事務所外國人地權登記管理(續5)'!F26,'桃園市八德地政事務所外國人地權登記管理(續6)'!F26,'桃園市平鎮地政事務所外國人地權登記管理(續7)'!F26,'桃園市龜山地政事務所外國人地權登記管理(續8完)'!F26)</f>
        <v>0</v>
      </c>
      <c r="G26" s="53" t="n">
        <f>SUM('桃園市桃園地政事務所外國人地權登記管理(續1)'!G26,'桃園市中壢地政事務所外國人地權登記管理(續2)'!G26,'桃園市大溪地政事務所外國人地權登記管理(續3)'!G26,'桃園市楊梅地政事務所外國人地權登記管理(續4)'!G26,'桃園市蘆竹地政事務所外國人地權登記管理(續5)'!G26,'桃園市八德地政事務所外國人地權登記管理(續6)'!G26,'桃園市平鎮地政事務所外國人地權登記管理(續7)'!G26,'桃園市龜山地政事務所外國人地權登記管理(續8完)'!G26)</f>
        <v>0</v>
      </c>
      <c r="H26" s="52" t="n">
        <f>SUM('桃園市桃園地政事務所外國人地權登記管理(續1)'!H26,'桃園市中壢地政事務所外國人地權登記管理(續2)'!H26,'桃園市大溪地政事務所外國人地權登記管理(續3)'!H26,'桃園市楊梅地政事務所外國人地權登記管理(續4)'!H26,'桃園市蘆竹地政事務所外國人地權登記管理(續5)'!H26,'桃園市八德地政事務所外國人地權登記管理(續6)'!H26,'桃園市平鎮地政事務所外國人地權登記管理(續7)'!H26,'桃園市龜山地政事務所外國人地權登記管理(續8完)'!H26)</f>
        <v>0</v>
      </c>
      <c r="I26" s="70" t="n">
        <f>SUM('桃園市桃園地政事務所外國人地權登記管理(續1)'!I26,'桃園市中壢地政事務所外國人地權登記管理(續2)'!I26,'桃園市大溪地政事務所外國人地權登記管理(續3)'!I26,'桃園市楊梅地政事務所外國人地權登記管理(續4)'!I26,'桃園市蘆竹地政事務所外國人地權登記管理(續5)'!I26,'桃園市八德地政事務所外國人地權登記管理(續6)'!I26,'桃園市平鎮地政事務所外國人地權登記管理(續7)'!I26,'桃園市龜山地政事務所外國人地權登記管理(續8完)'!I26)</f>
        <v>0</v>
      </c>
    </row>
    <row r="27" ht="24.95" customHeight="true">
      <c r="A27" s="10"/>
      <c r="B27" s="23"/>
      <c r="C27" s="31" t="s">
        <v>26</v>
      </c>
      <c r="D27" s="42" t="n">
        <v>14</v>
      </c>
      <c r="E27" s="51" t="n">
        <f>SUM('桃園市桃園地政事務所外國人地權登記管理(續1)'!E27,'桃園市中壢地政事務所外國人地權登記管理(續2)'!E27,'桃園市大溪地政事務所外國人地權登記管理(續3)'!E27,'桃園市楊梅地政事務所外國人地權登記管理(續4)'!E27,'桃園市蘆竹地政事務所外國人地權登記管理(續5)'!E27,'桃園市八德地政事務所外國人地權登記管理(續6)'!E27,'桃園市平鎮地政事務所外國人地權登記管理(續7)'!E27,'桃園市龜山地政事務所外國人地權登記管理(續8完)'!E27)</f>
        <v>13</v>
      </c>
      <c r="F27" s="51" t="n">
        <f>SUM('桃園市桃園地政事務所外國人地權登記管理(續1)'!F27,'桃園市中壢地政事務所外國人地權登記管理(續2)'!F27,'桃園市大溪地政事務所外國人地權登記管理(續3)'!F27,'桃園市楊梅地政事務所外國人地權登記管理(續4)'!F27,'桃園市蘆竹地政事務所外國人地權登記管理(續5)'!F27,'桃園市八德地政事務所外國人地權登記管理(續6)'!F27,'桃園市平鎮地政事務所外國人地權登記管理(續7)'!F27,'桃園市龜山地政事務所外國人地權登記管理(續8完)'!F27)</f>
        <v>13</v>
      </c>
      <c r="G27" s="63" t="n">
        <f>SUM('桃園市桃園地政事務所外國人地權登記管理(續1)'!G27,'桃園市中壢地政事務所外國人地權登記管理(續2)'!G27,'桃園市大溪地政事務所外國人地權登記管理(續3)'!G27,'桃園市楊梅地政事務所外國人地權登記管理(續4)'!G27,'桃園市蘆竹地政事務所外國人地權登記管理(續5)'!G27,'桃園市八德地政事務所外國人地權登記管理(續6)'!G27,'桃園市平鎮地政事務所外國人地權登記管理(續7)'!G27,'桃園市龜山地政事務所外國人地權登記管理(續8完)'!G27)</f>
        <v>657.25</v>
      </c>
      <c r="H27" s="51" t="n">
        <f>SUM('桃園市桃園地政事務所外國人地權登記管理(續1)'!H27,'桃園市中壢地政事務所外國人地權登記管理(續2)'!H27,'桃園市大溪地政事務所外國人地權登記管理(續3)'!H27,'桃園市楊梅地政事務所外國人地權登記管理(續4)'!H27,'桃園市蘆竹地政事務所外國人地權登記管理(續5)'!H27,'桃園市八德地政事務所外國人地權登記管理(續6)'!H27,'桃園市平鎮地政事務所外國人地權登記管理(續7)'!H27,'桃園市龜山地政事務所外國人地權登記管理(續8完)'!H27)</f>
        <v>12</v>
      </c>
      <c r="I27" s="69" t="n">
        <f>SUM('桃園市桃園地政事務所外國人地權登記管理(續1)'!I27,'桃園市中壢地政事務所外國人地權登記管理(續2)'!I27,'桃園市大溪地政事務所外國人地權登記管理(續3)'!I27,'桃園市楊梅地政事務所外國人地權登記管理(續4)'!I27,'桃園市蘆竹地政事務所外國人地權登記管理(續5)'!I27,'桃園市八德地政事務所外國人地權登記管理(續6)'!I27,'桃園市平鎮地政事務所外國人地權登記管理(續7)'!I27,'桃園市龜山地政事務所外國人地權登記管理(續8完)'!I27)</f>
        <v>1295.24</v>
      </c>
    </row>
    <row r="28" ht="24.95" customHeight="true">
      <c r="A28" s="11"/>
      <c r="B28" s="24"/>
      <c r="C28" s="31" t="s">
        <v>27</v>
      </c>
      <c r="D28" s="42" t="n">
        <v>15</v>
      </c>
      <c r="E28" s="52" t="n">
        <f>SUM('桃園市桃園地政事務所外國人地權登記管理(續1)'!E28,'桃園市中壢地政事務所外國人地權登記管理(續2)'!E28,'桃園市大溪地政事務所外國人地權登記管理(續3)'!E28,'桃園市楊梅地政事務所外國人地權登記管理(續4)'!E28,'桃園市蘆竹地政事務所外國人地權登記管理(續5)'!E28,'桃園市八德地政事務所外國人地權登記管理(續6)'!E28,'桃園市平鎮地政事務所外國人地權登記管理(續7)'!E28,'桃園市龜山地政事務所外國人地權登記管理(續8完)'!E28)</f>
        <v>0</v>
      </c>
      <c r="F28" s="52" t="n">
        <f>SUM('桃園市桃園地政事務所外國人地權登記管理(續1)'!F28,'桃園市中壢地政事務所外國人地權登記管理(續2)'!F28,'桃園市大溪地政事務所外國人地權登記管理(續3)'!F28,'桃園市楊梅地政事務所外國人地權登記管理(續4)'!F28,'桃園市蘆竹地政事務所外國人地權登記管理(續5)'!F28,'桃園市八德地政事務所外國人地權登記管理(續6)'!F28,'桃園市平鎮地政事務所外國人地權登記管理(續7)'!F28,'桃園市龜山地政事務所外國人地權登記管理(續8完)'!F28)</f>
        <v>0</v>
      </c>
      <c r="G28" s="53" t="n">
        <f>SUM('桃園市桃園地政事務所外國人地權登記管理(續1)'!G28,'桃園市中壢地政事務所外國人地權登記管理(續2)'!G28,'桃園市大溪地政事務所外國人地權登記管理(續3)'!G28,'桃園市楊梅地政事務所外國人地權登記管理(續4)'!G28,'桃園市蘆竹地政事務所外國人地權登記管理(續5)'!G28,'桃園市八德地政事務所外國人地權登記管理(續6)'!G28,'桃園市平鎮地政事務所外國人地權登記管理(續7)'!G28,'桃園市龜山地政事務所外國人地權登記管理(續8完)'!G28)</f>
        <v>0</v>
      </c>
      <c r="H28" s="52" t="n">
        <f>SUM('桃園市桃園地政事務所外國人地權登記管理(續1)'!H28,'桃園市中壢地政事務所外國人地權登記管理(續2)'!H28,'桃園市大溪地政事務所外國人地權登記管理(續3)'!H28,'桃園市楊梅地政事務所外國人地權登記管理(續4)'!H28,'桃園市蘆竹地政事務所外國人地權登記管理(續5)'!H28,'桃園市八德地政事務所外國人地權登記管理(續6)'!H28,'桃園市平鎮地政事務所外國人地權登記管理(續7)'!H28,'桃園市龜山地政事務所外國人地權登記管理(續8完)'!H28)</f>
        <v>0</v>
      </c>
      <c r="I28" s="70" t="n">
        <f>SUM('桃園市桃園地政事務所外國人地權登記管理(續1)'!I28,'桃園市中壢地政事務所外國人地權登記管理(續2)'!I28,'桃園市大溪地政事務所外國人地權登記管理(續3)'!I28,'桃園市楊梅地政事務所外國人地權登記管理(續4)'!I28,'桃園市蘆竹地政事務所外國人地權登記管理(續5)'!I28,'桃園市八德地政事務所外國人地權登記管理(續6)'!I28,'桃園市平鎮地政事務所外國人地權登記管理(續7)'!I28,'桃園市龜山地政事務所外國人地權登記管理(續8完)'!I28)</f>
        <v>0</v>
      </c>
    </row>
    <row r="29" ht="24.95" customHeight="true">
      <c r="A29" s="12" t="s">
        <v>6</v>
      </c>
      <c r="B29" s="12"/>
      <c r="C29" s="32"/>
      <c r="D29" s="44" t="n">
        <f>H1</f>
      </c>
      <c r="E29" s="54"/>
      <c r="F29" s="54"/>
      <c r="G29" s="54"/>
      <c r="H29" s="54"/>
      <c r="I29" s="54"/>
    </row>
    <row r="30" ht="36" s="76" customFormat="true" customHeight="true">
      <c r="A30" s="13" t="s">
        <v>7</v>
      </c>
      <c r="B30" s="25"/>
      <c r="C30" s="33" t="s">
        <v>28</v>
      </c>
      <c r="D30" s="45"/>
      <c r="E30" s="45"/>
      <c r="F30" s="45" t="s">
        <v>34</v>
      </c>
      <c r="G30" s="64"/>
      <c r="H30" s="64" t="s">
        <v>40</v>
      </c>
      <c r="I30" s="71"/>
    </row>
    <row r="31" ht="18" customHeight="true">
      <c r="A31" s="14" t="s">
        <v>8</v>
      </c>
      <c r="B31" s="14"/>
      <c r="C31" s="16"/>
      <c r="D31" s="16"/>
      <c r="E31" s="16"/>
      <c r="F31" s="16"/>
      <c r="G31" s="16"/>
      <c r="H31" s="16"/>
      <c r="I31" s="16"/>
    </row>
    <row r="32" ht="18" customHeight="true">
      <c r="A32" s="15" t="s">
        <v>9</v>
      </c>
      <c r="B32" s="15"/>
      <c r="C32" s="34"/>
      <c r="D32" s="34"/>
      <c r="E32" s="34"/>
      <c r="F32" s="34"/>
      <c r="G32" s="34"/>
      <c r="H32" s="34"/>
      <c r="I32" s="34"/>
    </row>
    <row r="33" ht="18" customHeight="true">
      <c r="A33" s="16" t="s">
        <v>10</v>
      </c>
      <c r="B33" s="16"/>
      <c r="C33" s="34"/>
      <c r="D33" s="34"/>
      <c r="E33" s="34"/>
      <c r="F33" s="34"/>
      <c r="G33" s="34"/>
      <c r="H33" s="34"/>
      <c r="I33" s="34"/>
    </row>
  </sheetData>
  <mergeCells>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ageMargins bottom="0.590551181102362" footer="0.31496062992126" header="0.31496062992126" left="0.748031496062992" right="0.748031496062992" top="0.590551181102362"/>
  <pageSetup paperSize="8" orientation="landscape" fitToHeight="0" fitToWidth="0"/>
</worksheet>
</file>

<file path=xl/worksheets/sheet2.xml><?xml version="1.0" encoding="utf-8"?>
<worksheet xmlns:r="http://schemas.openxmlformats.org/officeDocument/2006/relationships" xmlns="http://schemas.openxmlformats.org/spreadsheetml/2006/main">
  <dimension ref="A1:I33"/>
  <sheetViews>
    <sheetView zoomScale="81" topLeftCell="A10" workbookViewId="0" showGridLines="1" showRowColHeaders="1">
      <selection activeCell="F12" sqref="F12:F12"/>
    </sheetView>
  </sheetViews>
  <sheetFormatPr customHeight="false" defaultColWidth="9.28125" defaultRowHeight="15"/>
  <cols>
    <col min="1" max="2" bestFit="false" customWidth="true" style="73" width="6.28125" hidden="false" outlineLevel="0"/>
    <col min="3" max="3" bestFit="false" customWidth="true" style="73" width="32.8515625" hidden="false" outlineLevel="0"/>
    <col min="4" max="4" bestFit="false" customWidth="true" width="10.8515625" hidden="false" outlineLevel="0"/>
    <col min="5" max="5" bestFit="false" customWidth="true" width="36.28125" hidden="false" outlineLevel="0"/>
    <col min="6" max="9" bestFit="false" customWidth="true" width="34.00390625" hidden="false" outlineLevel="0"/>
  </cols>
  <sheetData>
    <row r="1" ht="31.5" s="72" customFormat="true" customHeight="true" hidden="true">
      <c r="E1" s="46"/>
      <c r="F1" s="55"/>
      <c r="G1" s="59"/>
    </row>
    <row r="2" ht="28.5" s="72" customFormat="true" customHeight="true" hidden="true">
      <c r="C2" s="17"/>
      <c r="G2" s="59"/>
    </row>
    <row r="3" ht="18" s="73" customFormat="true" customHeight="true">
      <c r="A3" s="18" t="s">
        <v>0</v>
      </c>
      <c r="B3" s="77"/>
      <c r="C3" s="26"/>
      <c r="D3" s="35"/>
      <c r="E3" s="35"/>
      <c r="F3" s="35"/>
      <c r="G3" s="35"/>
      <c r="H3" s="3" t="s">
        <v>36</v>
      </c>
      <c r="I3" s="3" t="s">
        <v>41</v>
      </c>
    </row>
    <row r="4" ht="18" s="73" customFormat="true" customHeight="true">
      <c r="A4" s="18" t="s">
        <v>1</v>
      </c>
      <c r="B4" s="77"/>
      <c r="C4" s="27" t="s">
        <v>13</v>
      </c>
      <c r="D4" s="36"/>
      <c r="E4" s="47"/>
      <c r="F4" s="56"/>
      <c r="G4" s="56"/>
      <c r="H4" s="3" t="s">
        <v>37</v>
      </c>
      <c r="I4" s="3" t="s">
        <v>42</v>
      </c>
    </row>
    <row r="5" ht="36" customHeight="true">
      <c r="A5" s="4" t="s">
        <v>44</v>
      </c>
      <c r="B5" s="4"/>
      <c r="C5" s="4"/>
      <c r="D5" s="4"/>
      <c r="E5" s="4"/>
      <c r="F5" s="4"/>
      <c r="G5" s="4"/>
      <c r="H5" s="4"/>
      <c r="I5" s="4"/>
    </row>
    <row r="6" ht="24" customHeight="true">
      <c r="A6" s="5"/>
      <c r="B6" s="17"/>
      <c r="C6" s="17"/>
      <c r="D6" s="37" t="s">
        <v>29</v>
      </c>
      <c r="E6" s="37"/>
      <c r="F6" s="37"/>
      <c r="G6" s="37"/>
      <c r="H6" s="37"/>
      <c r="I6" s="66" t="s">
        <v>43</v>
      </c>
    </row>
    <row r="7" ht="21.95" s="74" customFormat="true" customHeight="true">
      <c r="A7" s="6" t="s">
        <v>3</v>
      </c>
      <c r="B7" s="6"/>
      <c r="C7" s="28"/>
      <c r="D7" s="38" t="s">
        <v>30</v>
      </c>
      <c r="E7" s="48" t="s">
        <v>31</v>
      </c>
      <c r="F7" s="57" t="s">
        <v>32</v>
      </c>
      <c r="G7" s="60"/>
      <c r="H7" s="65" t="s">
        <v>38</v>
      </c>
      <c r="I7" s="57"/>
    </row>
    <row r="8" ht="21.95" s="74" customFormat="true" customHeight="true">
      <c r="A8" s="7"/>
      <c r="B8" s="7"/>
      <c r="C8" s="29"/>
      <c r="D8" s="39"/>
      <c r="E8" s="49"/>
      <c r="F8" s="58" t="s">
        <v>33</v>
      </c>
      <c r="G8" s="61" t="s">
        <v>35</v>
      </c>
      <c r="H8" s="61" t="s">
        <v>39</v>
      </c>
      <c r="I8" s="67" t="s">
        <v>35</v>
      </c>
    </row>
    <row r="9" ht="24.95" s="75" customFormat="true" customHeight="true">
      <c r="A9" s="8"/>
      <c r="B9" s="8"/>
      <c r="C9" s="30" t="s">
        <v>14</v>
      </c>
      <c r="D9" s="40"/>
      <c r="E9" s="50" t="n">
        <f>SUM(E10,E23)</f>
        <v>14</v>
      </c>
      <c r="F9" s="50" t="n">
        <f>SUM(F10,F23)</f>
        <v>16</v>
      </c>
      <c r="G9" s="62" t="n">
        <f>SUM(G10,G23)</f>
        <v>608.57</v>
      </c>
      <c r="H9" s="50" t="n">
        <f>SUM(H10,H23)</f>
        <v>13</v>
      </c>
      <c r="I9" s="68" t="n">
        <f>SUM(I10,I23)</f>
        <v>1336.44</v>
      </c>
    </row>
    <row r="10" ht="24.95" customHeight="true">
      <c r="A10" s="9" t="s">
        <v>4</v>
      </c>
      <c r="B10" s="18"/>
      <c r="C10" s="31" t="s">
        <v>15</v>
      </c>
      <c r="D10" s="41"/>
      <c r="E10" s="51" t="n">
        <f>SUM(E11,E17)</f>
        <v>6</v>
      </c>
      <c r="F10" s="51" t="n">
        <f>SUM(F11,F17)</f>
        <v>7</v>
      </c>
      <c r="G10" s="63" t="n">
        <f>SUM(G11,G17)</f>
        <v>254.77</v>
      </c>
      <c r="H10" s="52" t="n">
        <f>SUM(H11,H17)</f>
        <v>5</v>
      </c>
      <c r="I10" s="70" t="n">
        <f>SUM(I11,I17)</f>
        <v>555.88</v>
      </c>
    </row>
    <row r="11" ht="24.95" customHeight="true">
      <c r="A11" s="10"/>
      <c r="B11" s="19" t="s">
        <v>11</v>
      </c>
      <c r="C11" s="31" t="s">
        <v>16</v>
      </c>
      <c r="D11" s="41"/>
      <c r="E11" s="51" t="n">
        <f>SUM(E12:E16)</f>
        <v>5</v>
      </c>
      <c r="F11" s="51" t="n">
        <f>SUM(F12:F16)</f>
        <v>6</v>
      </c>
      <c r="G11" s="63" t="n">
        <f>SUM(G12:G16)</f>
        <v>247.98</v>
      </c>
      <c r="H11" s="52" t="n">
        <f>SUM(H12:H16)</f>
        <v>4</v>
      </c>
      <c r="I11" s="70" t="n">
        <f>SUM(I12:I16)</f>
        <v>517.09</v>
      </c>
    </row>
    <row r="12" ht="24.95" customHeight="true">
      <c r="A12" s="10"/>
      <c r="B12" s="20"/>
      <c r="C12" s="31" t="s">
        <v>17</v>
      </c>
      <c r="D12" s="42" t="n">
        <v>1</v>
      </c>
      <c r="E12" s="78" t="n">
        <v>5</v>
      </c>
      <c r="F12" s="78" t="n">
        <v>6</v>
      </c>
      <c r="G12" s="80" t="n">
        <v>247.98</v>
      </c>
      <c r="H12" s="78" t="n">
        <v>4</v>
      </c>
      <c r="I12" s="82" t="n">
        <v>517.09</v>
      </c>
    </row>
    <row r="13" ht="24.95" customHeight="true">
      <c r="A13" s="10"/>
      <c r="B13" s="20"/>
      <c r="C13" s="31" t="s">
        <v>18</v>
      </c>
      <c r="D13" s="42" t="n">
        <v>2</v>
      </c>
      <c r="E13" s="79" t="n">
        <v>0</v>
      </c>
      <c r="F13" s="79" t="n">
        <v>0</v>
      </c>
      <c r="G13" s="81" t="n">
        <v>0</v>
      </c>
      <c r="H13" s="79" t="n">
        <v>0</v>
      </c>
      <c r="I13" s="83" t="n">
        <v>0</v>
      </c>
    </row>
    <row r="14" ht="24.95" customHeight="true">
      <c r="A14" s="10"/>
      <c r="B14" s="20"/>
      <c r="C14" s="31" t="s">
        <v>19</v>
      </c>
      <c r="D14" s="42" t="n">
        <v>3</v>
      </c>
      <c r="E14" s="79" t="n">
        <v>0</v>
      </c>
      <c r="F14" s="79" t="n">
        <v>0</v>
      </c>
      <c r="G14" s="81" t="n">
        <v>0</v>
      </c>
      <c r="H14" s="79" t="n">
        <v>0</v>
      </c>
      <c r="I14" s="83" t="n">
        <v>0</v>
      </c>
    </row>
    <row r="15" ht="24.95" customHeight="true">
      <c r="A15" s="10"/>
      <c r="B15" s="20"/>
      <c r="C15" s="31" t="s">
        <v>20</v>
      </c>
      <c r="D15" s="42" t="n">
        <v>4</v>
      </c>
      <c r="E15" s="79" t="n">
        <v>0</v>
      </c>
      <c r="F15" s="79" t="n">
        <v>0</v>
      </c>
      <c r="G15" s="81" t="n">
        <v>0</v>
      </c>
      <c r="H15" s="79" t="n">
        <v>0</v>
      </c>
      <c r="I15" s="83" t="n">
        <v>0</v>
      </c>
    </row>
    <row r="16" ht="24.95" customHeight="true">
      <c r="A16" s="10"/>
      <c r="B16" s="21"/>
      <c r="C16" s="31" t="s">
        <v>21</v>
      </c>
      <c r="D16" s="42" t="n">
        <v>5</v>
      </c>
      <c r="E16" s="79" t="n">
        <v>0</v>
      </c>
      <c r="F16" s="79" t="n">
        <v>0</v>
      </c>
      <c r="G16" s="81" t="n">
        <v>0</v>
      </c>
      <c r="H16" s="79" t="n">
        <v>0</v>
      </c>
      <c r="I16" s="83" t="n">
        <v>0</v>
      </c>
    </row>
    <row r="17" ht="24.95" customHeight="true">
      <c r="A17" s="10"/>
      <c r="B17" s="19" t="s">
        <v>12</v>
      </c>
      <c r="C17" s="31" t="s">
        <v>16</v>
      </c>
      <c r="D17" s="43"/>
      <c r="E17" s="51" t="n">
        <f>SUM(E18:E22)</f>
        <v>1</v>
      </c>
      <c r="F17" s="51" t="n">
        <f>SUM(F18:F22)</f>
        <v>1</v>
      </c>
      <c r="G17" s="63" t="n">
        <f>SUM(G18:G22)</f>
        <v>6.79</v>
      </c>
      <c r="H17" s="52" t="n">
        <f>SUM(H18:H22)</f>
        <v>1</v>
      </c>
      <c r="I17" s="70" t="n">
        <f>SUM(I18:I22)</f>
        <v>38.79</v>
      </c>
    </row>
    <row r="18" ht="24.95" customHeight="true">
      <c r="A18" s="10"/>
      <c r="B18" s="20"/>
      <c r="C18" s="31" t="s">
        <v>17</v>
      </c>
      <c r="D18" s="42" t="n">
        <v>6</v>
      </c>
      <c r="E18" s="78" t="n">
        <v>1</v>
      </c>
      <c r="F18" s="78" t="n">
        <v>1</v>
      </c>
      <c r="G18" s="80" t="n">
        <v>6.79</v>
      </c>
      <c r="H18" s="78" t="n">
        <v>1</v>
      </c>
      <c r="I18" s="82" t="n">
        <v>38.79</v>
      </c>
    </row>
    <row r="19" ht="24.95" customHeight="true">
      <c r="A19" s="10"/>
      <c r="B19" s="20"/>
      <c r="C19" s="31" t="s">
        <v>18</v>
      </c>
      <c r="D19" s="42" t="n">
        <v>7</v>
      </c>
      <c r="E19" s="79" t="n">
        <v>0</v>
      </c>
      <c r="F19" s="79" t="n">
        <v>0</v>
      </c>
      <c r="G19" s="81" t="n">
        <v>0</v>
      </c>
      <c r="H19" s="79" t="n">
        <v>0</v>
      </c>
      <c r="I19" s="83" t="n">
        <v>0</v>
      </c>
    </row>
    <row r="20" ht="24.95" customHeight="true">
      <c r="A20" s="10"/>
      <c r="B20" s="20"/>
      <c r="C20" s="31" t="s">
        <v>19</v>
      </c>
      <c r="D20" s="42" t="n">
        <v>8</v>
      </c>
      <c r="E20" s="79" t="n">
        <v>0</v>
      </c>
      <c r="F20" s="79" t="n">
        <v>0</v>
      </c>
      <c r="G20" s="81" t="n">
        <v>0</v>
      </c>
      <c r="H20" s="79" t="n">
        <v>0</v>
      </c>
      <c r="I20" s="83" t="n">
        <v>0</v>
      </c>
    </row>
    <row r="21" ht="24.95" customHeight="true">
      <c r="A21" s="10"/>
      <c r="B21" s="20"/>
      <c r="C21" s="31" t="s">
        <v>20</v>
      </c>
      <c r="D21" s="42" t="n">
        <v>9</v>
      </c>
      <c r="E21" s="79" t="n">
        <v>0</v>
      </c>
      <c r="F21" s="79" t="n">
        <v>0</v>
      </c>
      <c r="G21" s="81" t="n">
        <v>0</v>
      </c>
      <c r="H21" s="79" t="n">
        <v>0</v>
      </c>
      <c r="I21" s="83" t="n">
        <v>0</v>
      </c>
    </row>
    <row r="22" ht="24.95" customHeight="true">
      <c r="A22" s="11"/>
      <c r="B22" s="21"/>
      <c r="C22" s="31" t="s">
        <v>21</v>
      </c>
      <c r="D22" s="42" t="n">
        <v>10</v>
      </c>
      <c r="E22" s="79" t="n">
        <v>0</v>
      </c>
      <c r="F22" s="79" t="n">
        <v>0</v>
      </c>
      <c r="G22" s="81" t="n">
        <v>0</v>
      </c>
      <c r="H22" s="79" t="n">
        <v>0</v>
      </c>
      <c r="I22" s="83" t="n">
        <v>0</v>
      </c>
    </row>
    <row r="23" ht="24.95" customHeight="true">
      <c r="A23" s="9" t="s">
        <v>5</v>
      </c>
      <c r="B23" s="22"/>
      <c r="C23" s="31" t="s">
        <v>22</v>
      </c>
      <c r="D23" s="43"/>
      <c r="E23" s="51" t="n">
        <f>SUM(E24:E28)</f>
        <v>8</v>
      </c>
      <c r="F23" s="51" t="n">
        <f>SUM(F24:F28)</f>
        <v>9</v>
      </c>
      <c r="G23" s="63" t="n">
        <f>SUM(G24:G28)</f>
        <v>353.8</v>
      </c>
      <c r="H23" s="51" t="n">
        <f>SUM(H24:H28)</f>
        <v>8</v>
      </c>
      <c r="I23" s="69" t="n">
        <f>SUM(I24:I28)</f>
        <v>780.56</v>
      </c>
    </row>
    <row r="24" ht="24.95" customHeight="true">
      <c r="A24" s="10"/>
      <c r="B24" s="22"/>
      <c r="C24" s="31" t="s">
        <v>23</v>
      </c>
      <c r="D24" s="42" t="n">
        <v>11</v>
      </c>
      <c r="E24" s="78" t="n">
        <v>4</v>
      </c>
      <c r="F24" s="78" t="n">
        <v>5</v>
      </c>
      <c r="G24" s="80" t="n">
        <v>229.89</v>
      </c>
      <c r="H24" s="78" t="n">
        <v>4</v>
      </c>
      <c r="I24" s="82" t="n">
        <v>468.66</v>
      </c>
    </row>
    <row r="25" ht="24.95" customHeight="true">
      <c r="A25" s="10"/>
      <c r="B25" s="22"/>
      <c r="C25" s="31" t="s">
        <v>24</v>
      </c>
      <c r="D25" s="42" t="n">
        <v>12</v>
      </c>
      <c r="E25" s="79" t="n">
        <v>0</v>
      </c>
      <c r="F25" s="79" t="n">
        <v>0</v>
      </c>
      <c r="G25" s="81" t="n">
        <v>0</v>
      </c>
      <c r="H25" s="79" t="n">
        <v>0</v>
      </c>
      <c r="I25" s="83" t="n">
        <v>0</v>
      </c>
    </row>
    <row r="26" ht="24.95" customHeight="true">
      <c r="A26" s="10"/>
      <c r="B26" s="22"/>
      <c r="C26" s="31" t="s">
        <v>25</v>
      </c>
      <c r="D26" s="42" t="n">
        <v>13</v>
      </c>
      <c r="E26" s="79" t="n">
        <v>0</v>
      </c>
      <c r="F26" s="79" t="n">
        <v>0</v>
      </c>
      <c r="G26" s="81" t="n">
        <v>0</v>
      </c>
      <c r="H26" s="79" t="n">
        <v>0</v>
      </c>
      <c r="I26" s="83" t="n">
        <v>0</v>
      </c>
    </row>
    <row r="27" ht="24.95" customHeight="true">
      <c r="A27" s="10"/>
      <c r="B27" s="23"/>
      <c r="C27" s="31" t="s">
        <v>26</v>
      </c>
      <c r="D27" s="42" t="n">
        <v>14</v>
      </c>
      <c r="E27" s="78" t="n">
        <v>4</v>
      </c>
      <c r="F27" s="78" t="n">
        <v>4</v>
      </c>
      <c r="G27" s="80" t="n">
        <v>123.91</v>
      </c>
      <c r="H27" s="78" t="n">
        <v>4</v>
      </c>
      <c r="I27" s="82" t="n">
        <v>311.9</v>
      </c>
    </row>
    <row r="28" ht="24.95" customHeight="true">
      <c r="A28" s="11"/>
      <c r="B28" s="24"/>
      <c r="C28" s="31" t="s">
        <v>27</v>
      </c>
      <c r="D28" s="42" t="n">
        <v>15</v>
      </c>
      <c r="E28" s="79" t="n">
        <v>0</v>
      </c>
      <c r="F28" s="79" t="n">
        <v>0</v>
      </c>
      <c r="G28" s="81" t="n">
        <v>0</v>
      </c>
      <c r="H28" s="79" t="n">
        <v>0</v>
      </c>
      <c r="I28" s="83" t="n">
        <v>0</v>
      </c>
    </row>
    <row r="29" ht="24.95" customHeight="true">
      <c r="A29" s="12" t="s">
        <v>6</v>
      </c>
      <c r="B29" s="12"/>
      <c r="C29" s="32"/>
      <c r="D29" s="44" t="n">
        <f>H1</f>
      </c>
      <c r="E29" s="54"/>
      <c r="F29" s="54"/>
      <c r="G29" s="54"/>
      <c r="H29" s="54"/>
      <c r="I29" s="54"/>
    </row>
    <row r="30" ht="36" s="76" customFormat="true" customHeight="true">
      <c r="A30" s="13" t="s">
        <v>7</v>
      </c>
      <c r="B30" s="25"/>
      <c r="C30" s="33" t="s">
        <v>28</v>
      </c>
      <c r="D30" s="45"/>
      <c r="E30" s="45"/>
      <c r="F30" s="45" t="s">
        <v>34</v>
      </c>
      <c r="G30" s="64"/>
      <c r="H30" s="64" t="s">
        <v>40</v>
      </c>
      <c r="I30" s="71"/>
    </row>
    <row r="31" ht="18" customHeight="true">
      <c r="A31" s="14" t="s">
        <v>8</v>
      </c>
      <c r="B31" s="14"/>
      <c r="C31" s="16"/>
      <c r="D31" s="16"/>
      <c r="E31" s="16"/>
      <c r="F31" s="16"/>
      <c r="G31" s="16"/>
      <c r="H31" s="16"/>
      <c r="I31" s="16"/>
    </row>
    <row r="32" ht="18" customHeight="true">
      <c r="A32" s="15" t="s">
        <v>9</v>
      </c>
      <c r="B32" s="15"/>
      <c r="C32" s="34"/>
      <c r="D32" s="34"/>
      <c r="E32" s="34"/>
      <c r="F32" s="34"/>
      <c r="G32" s="34"/>
      <c r="H32" s="34"/>
      <c r="I32" s="34"/>
    </row>
    <row r="33" ht="18" customHeight="true">
      <c r="A33" s="16" t="s">
        <v>10</v>
      </c>
      <c r="B33" s="16"/>
      <c r="C33" s="34"/>
      <c r="D33" s="34"/>
      <c r="E33" s="34"/>
      <c r="F33" s="34"/>
      <c r="G33" s="34"/>
      <c r="H33" s="34"/>
      <c r="I33" s="34"/>
    </row>
  </sheetData>
  <mergeCells>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ageMargins bottom="0.590551181102362" footer="0.31496062992126" header="0.31496062992126" left="0.748031496062992" right="0.748031496062992" top="0.590551181102362"/>
  <pageSetup paperSize="8" orientation="landscape" fitToHeight="0" fitToWidth="0"/>
</worksheet>
</file>

<file path=xl/worksheets/sheet3.xml><?xml version="1.0" encoding="utf-8"?>
<worksheet xmlns:r="http://schemas.openxmlformats.org/officeDocument/2006/relationships" xmlns="http://schemas.openxmlformats.org/spreadsheetml/2006/main">
  <dimension ref="A1:I33"/>
  <sheetViews>
    <sheetView zoomScale="81" topLeftCell="A1" workbookViewId="0" showGridLines="1" showRowColHeaders="1">
      <selection activeCell="E27" sqref="E27:E27"/>
    </sheetView>
  </sheetViews>
  <sheetFormatPr customHeight="false" defaultColWidth="9.28125" defaultRowHeight="15"/>
  <cols>
    <col min="1" max="2" bestFit="false" customWidth="true" style="73" width="6.28125" hidden="false" outlineLevel="0"/>
    <col min="3" max="3" bestFit="false" customWidth="true" style="73" width="32.8515625" hidden="false" outlineLevel="0"/>
    <col min="4" max="4" bestFit="false" customWidth="true" width="10.8515625" hidden="false" outlineLevel="0"/>
    <col min="5" max="5" bestFit="false" customWidth="true" width="36.28125" hidden="false" outlineLevel="0"/>
    <col min="6" max="9" bestFit="false" customWidth="true" width="34.00390625" hidden="false" outlineLevel="0"/>
  </cols>
  <sheetData>
    <row r="1" ht="31.5" s="72" customFormat="true" customHeight="true" hidden="true">
      <c r="E1" s="46"/>
      <c r="F1" s="55"/>
      <c r="G1" s="59"/>
    </row>
    <row r="2" ht="28.5" s="72" customFormat="true" customHeight="true" hidden="true">
      <c r="C2" s="17"/>
      <c r="G2" s="59"/>
    </row>
    <row r="3" ht="18" s="73" customFormat="true" customHeight="true">
      <c r="A3" s="18" t="s">
        <v>0</v>
      </c>
      <c r="B3" s="77"/>
      <c r="C3" s="26"/>
      <c r="D3" s="35"/>
      <c r="E3" s="35"/>
      <c r="F3" s="35"/>
      <c r="G3" s="35"/>
      <c r="H3" s="3" t="s">
        <v>36</v>
      </c>
      <c r="I3" s="3" t="s">
        <v>41</v>
      </c>
    </row>
    <row r="4" ht="18" s="73" customFormat="true" customHeight="true">
      <c r="A4" s="18" t="s">
        <v>1</v>
      </c>
      <c r="B4" s="77"/>
      <c r="C4" s="27" t="s">
        <v>13</v>
      </c>
      <c r="D4" s="36"/>
      <c r="E4" s="47"/>
      <c r="F4" s="56"/>
      <c r="G4" s="56"/>
      <c r="H4" s="3" t="s">
        <v>37</v>
      </c>
      <c r="I4" s="3" t="s">
        <v>42</v>
      </c>
    </row>
    <row r="5" ht="36" customHeight="true">
      <c r="A5" s="4" t="s">
        <v>45</v>
      </c>
      <c r="B5" s="4"/>
      <c r="C5" s="4"/>
      <c r="D5" s="4"/>
      <c r="E5" s="4"/>
      <c r="F5" s="4"/>
      <c r="G5" s="4"/>
      <c r="H5" s="4"/>
      <c r="I5" s="4"/>
    </row>
    <row r="6" ht="24" customHeight="true">
      <c r="A6" s="5"/>
      <c r="B6" s="17"/>
      <c r="C6" s="17"/>
      <c r="D6" s="37" t="s">
        <v>29</v>
      </c>
      <c r="E6" s="37"/>
      <c r="F6" s="37"/>
      <c r="G6" s="37"/>
      <c r="H6" s="37"/>
      <c r="I6" s="66" t="s">
        <v>43</v>
      </c>
    </row>
    <row r="7" ht="21.95" s="74" customFormat="true" customHeight="true">
      <c r="A7" s="6" t="s">
        <v>3</v>
      </c>
      <c r="B7" s="6"/>
      <c r="C7" s="28"/>
      <c r="D7" s="38" t="s">
        <v>30</v>
      </c>
      <c r="E7" s="48" t="s">
        <v>31</v>
      </c>
      <c r="F7" s="57" t="s">
        <v>32</v>
      </c>
      <c r="G7" s="60"/>
      <c r="H7" s="65" t="s">
        <v>38</v>
      </c>
      <c r="I7" s="57"/>
    </row>
    <row r="8" ht="21.95" s="74" customFormat="true" customHeight="true">
      <c r="A8" s="7"/>
      <c r="B8" s="7"/>
      <c r="C8" s="29"/>
      <c r="D8" s="39"/>
      <c r="E8" s="49"/>
      <c r="F8" s="58" t="s">
        <v>33</v>
      </c>
      <c r="G8" s="61" t="s">
        <v>35</v>
      </c>
      <c r="H8" s="61" t="s">
        <v>39</v>
      </c>
      <c r="I8" s="67" t="s">
        <v>35</v>
      </c>
    </row>
    <row r="9" ht="24.95" s="75" customFormat="true" customHeight="true">
      <c r="A9" s="8"/>
      <c r="B9" s="8"/>
      <c r="C9" s="30" t="s">
        <v>14</v>
      </c>
      <c r="D9" s="40"/>
      <c r="E9" s="50" t="n">
        <f>SUM(E10,E23)</f>
        <v>8</v>
      </c>
      <c r="F9" s="50" t="n">
        <f>SUM(F10,F23)</f>
        <v>10</v>
      </c>
      <c r="G9" s="62" t="n">
        <f>SUM(G10,G23)</f>
        <v>547.95</v>
      </c>
      <c r="H9" s="50" t="n">
        <f>SUM(H10,H23)</f>
        <v>6</v>
      </c>
      <c r="I9" s="68" t="n">
        <f>SUM(I10,I23)</f>
        <v>1011.51</v>
      </c>
    </row>
    <row r="10" ht="24.95" customHeight="true">
      <c r="A10" s="9" t="s">
        <v>4</v>
      </c>
      <c r="B10" s="18"/>
      <c r="C10" s="31" t="s">
        <v>15</v>
      </c>
      <c r="D10" s="41"/>
      <c r="E10" s="51" t="n">
        <f>SUM(E11,E17)</f>
        <v>3</v>
      </c>
      <c r="F10" s="51" t="n">
        <f>SUM(F11,F17)</f>
        <v>5</v>
      </c>
      <c r="G10" s="63" t="n">
        <f>SUM(G11,G17)</f>
        <v>247.79</v>
      </c>
      <c r="H10" s="52" t="n">
        <f>SUM(H11,H17)</f>
        <v>1</v>
      </c>
      <c r="I10" s="70" t="n">
        <f>SUM(I11,I17)</f>
        <v>301.45</v>
      </c>
    </row>
    <row r="11" ht="24.95" customHeight="true">
      <c r="A11" s="10"/>
      <c r="B11" s="19" t="s">
        <v>11</v>
      </c>
      <c r="C11" s="31" t="s">
        <v>16</v>
      </c>
      <c r="D11" s="41"/>
      <c r="E11" s="51" t="n">
        <f>SUM(E12:E16)</f>
        <v>1</v>
      </c>
      <c r="F11" s="51" t="n">
        <f>SUM(F12:F16)</f>
        <v>1</v>
      </c>
      <c r="G11" s="63" t="n">
        <f>SUM(G12:G16)</f>
        <v>116.53</v>
      </c>
      <c r="H11" s="52" t="n">
        <f>SUM(H12:H16)</f>
        <v>1</v>
      </c>
      <c r="I11" s="70" t="n">
        <f>SUM(I12:I16)</f>
        <v>301.45</v>
      </c>
    </row>
    <row r="12" ht="24.95" customHeight="true">
      <c r="A12" s="10"/>
      <c r="B12" s="20"/>
      <c r="C12" s="31" t="s">
        <v>17</v>
      </c>
      <c r="D12" s="42" t="n">
        <v>1</v>
      </c>
      <c r="E12" s="78" t="n">
        <v>1</v>
      </c>
      <c r="F12" s="78" t="n">
        <v>1</v>
      </c>
      <c r="G12" s="80" t="n">
        <v>116.53</v>
      </c>
      <c r="H12" s="78" t="n">
        <v>1</v>
      </c>
      <c r="I12" s="82" t="n">
        <v>301.45</v>
      </c>
    </row>
    <row r="13" ht="24.95" customHeight="true">
      <c r="A13" s="10"/>
      <c r="B13" s="20"/>
      <c r="C13" s="31" t="s">
        <v>18</v>
      </c>
      <c r="D13" s="42" t="n">
        <v>2</v>
      </c>
      <c r="E13" s="79" t="n">
        <v>0</v>
      </c>
      <c r="F13" s="79" t="n">
        <v>0</v>
      </c>
      <c r="G13" s="81" t="n">
        <v>0</v>
      </c>
      <c r="H13" s="79" t="n">
        <v>0</v>
      </c>
      <c r="I13" s="83" t="n">
        <v>0</v>
      </c>
    </row>
    <row r="14" ht="24.95" customHeight="true">
      <c r="A14" s="10"/>
      <c r="B14" s="20"/>
      <c r="C14" s="31" t="s">
        <v>19</v>
      </c>
      <c r="D14" s="42" t="n">
        <v>3</v>
      </c>
      <c r="E14" s="79" t="n">
        <v>0</v>
      </c>
      <c r="F14" s="79" t="n">
        <v>0</v>
      </c>
      <c r="G14" s="81" t="n">
        <v>0</v>
      </c>
      <c r="H14" s="79" t="n">
        <v>0</v>
      </c>
      <c r="I14" s="83" t="n">
        <v>0</v>
      </c>
    </row>
    <row r="15" ht="24.95" customHeight="true">
      <c r="A15" s="10"/>
      <c r="B15" s="20"/>
      <c r="C15" s="31" t="s">
        <v>20</v>
      </c>
      <c r="D15" s="42" t="n">
        <v>4</v>
      </c>
      <c r="E15" s="79" t="n">
        <v>0</v>
      </c>
      <c r="F15" s="79" t="n">
        <v>0</v>
      </c>
      <c r="G15" s="81" t="n">
        <v>0</v>
      </c>
      <c r="H15" s="79" t="n">
        <v>0</v>
      </c>
      <c r="I15" s="83" t="n">
        <v>0</v>
      </c>
    </row>
    <row r="16" ht="24.95" customHeight="true">
      <c r="A16" s="10"/>
      <c r="B16" s="21"/>
      <c r="C16" s="31" t="s">
        <v>21</v>
      </c>
      <c r="D16" s="42" t="n">
        <v>5</v>
      </c>
      <c r="E16" s="79" t="n">
        <v>0</v>
      </c>
      <c r="F16" s="79" t="n">
        <v>0</v>
      </c>
      <c r="G16" s="81" t="n">
        <v>0</v>
      </c>
      <c r="H16" s="79" t="n">
        <v>0</v>
      </c>
      <c r="I16" s="83" t="n">
        <v>0</v>
      </c>
    </row>
    <row r="17" ht="24.95" customHeight="true">
      <c r="A17" s="10"/>
      <c r="B17" s="19" t="s">
        <v>12</v>
      </c>
      <c r="C17" s="31" t="s">
        <v>16</v>
      </c>
      <c r="D17" s="43"/>
      <c r="E17" s="51" t="n">
        <f>SUM(E18:E22)</f>
        <v>2</v>
      </c>
      <c r="F17" s="51" t="n">
        <f>SUM(F18:F22)</f>
        <v>4</v>
      </c>
      <c r="G17" s="63" t="n">
        <f>SUM(G18:G22)</f>
        <v>131.26</v>
      </c>
      <c r="H17" s="52" t="n">
        <f>SUM(H18:H22)</f>
        <v>0</v>
      </c>
      <c r="I17" s="70" t="n">
        <f>SUM(I18:I22)</f>
        <v>0</v>
      </c>
    </row>
    <row r="18" ht="24.95" customHeight="true">
      <c r="A18" s="10"/>
      <c r="B18" s="20"/>
      <c r="C18" s="31" t="s">
        <v>17</v>
      </c>
      <c r="D18" s="42" t="n">
        <v>6</v>
      </c>
      <c r="E18" s="78" t="n">
        <v>1</v>
      </c>
      <c r="F18" s="78" t="n">
        <v>1</v>
      </c>
      <c r="G18" s="80" t="n">
        <v>1.1</v>
      </c>
      <c r="H18" s="79" t="n">
        <v>0</v>
      </c>
      <c r="I18" s="83" t="n">
        <v>0</v>
      </c>
    </row>
    <row r="19" ht="24.95" customHeight="true">
      <c r="A19" s="10"/>
      <c r="B19" s="20"/>
      <c r="C19" s="31" t="s">
        <v>18</v>
      </c>
      <c r="D19" s="42" t="n">
        <v>7</v>
      </c>
      <c r="E19" s="79" t="n">
        <v>0</v>
      </c>
      <c r="F19" s="79" t="n">
        <v>0</v>
      </c>
      <c r="G19" s="81" t="n">
        <v>0</v>
      </c>
      <c r="H19" s="79" t="n">
        <v>0</v>
      </c>
      <c r="I19" s="83" t="n">
        <v>0</v>
      </c>
    </row>
    <row r="20" ht="24.95" customHeight="true">
      <c r="A20" s="10"/>
      <c r="B20" s="20"/>
      <c r="C20" s="31" t="s">
        <v>19</v>
      </c>
      <c r="D20" s="42" t="n">
        <v>8</v>
      </c>
      <c r="E20" s="79" t="n">
        <v>0</v>
      </c>
      <c r="F20" s="79" t="n">
        <v>0</v>
      </c>
      <c r="G20" s="81" t="n">
        <v>0</v>
      </c>
      <c r="H20" s="79" t="n">
        <v>0</v>
      </c>
      <c r="I20" s="83" t="n">
        <v>0</v>
      </c>
    </row>
    <row r="21" ht="24.95" customHeight="true">
      <c r="A21" s="10"/>
      <c r="B21" s="20"/>
      <c r="C21" s="31" t="s">
        <v>20</v>
      </c>
      <c r="D21" s="42" t="n">
        <v>9</v>
      </c>
      <c r="E21" s="78" t="n">
        <v>1</v>
      </c>
      <c r="F21" s="78" t="n">
        <v>3</v>
      </c>
      <c r="G21" s="80" t="n">
        <v>130.16</v>
      </c>
      <c r="H21" s="79" t="n">
        <v>0</v>
      </c>
      <c r="I21" s="83" t="n">
        <v>0</v>
      </c>
    </row>
    <row r="22" ht="24.95" customHeight="true">
      <c r="A22" s="11"/>
      <c r="B22" s="21"/>
      <c r="C22" s="31" t="s">
        <v>21</v>
      </c>
      <c r="D22" s="42" t="n">
        <v>10</v>
      </c>
      <c r="E22" s="79" t="n">
        <v>0</v>
      </c>
      <c r="F22" s="79" t="n">
        <v>0</v>
      </c>
      <c r="G22" s="81" t="n">
        <v>0</v>
      </c>
      <c r="H22" s="79" t="n">
        <v>0</v>
      </c>
      <c r="I22" s="83" t="n">
        <v>0</v>
      </c>
    </row>
    <row r="23" ht="24.95" customHeight="true">
      <c r="A23" s="9" t="s">
        <v>5</v>
      </c>
      <c r="B23" s="22"/>
      <c r="C23" s="31" t="s">
        <v>22</v>
      </c>
      <c r="D23" s="43"/>
      <c r="E23" s="51" t="n">
        <f>SUM(E24:E28)</f>
        <v>5</v>
      </c>
      <c r="F23" s="51" t="n">
        <f>SUM(F24:F28)</f>
        <v>5</v>
      </c>
      <c r="G23" s="63" t="n">
        <f>SUM(G24:G28)</f>
        <v>300.16</v>
      </c>
      <c r="H23" s="51" t="n">
        <f>SUM(H24:H28)</f>
        <v>5</v>
      </c>
      <c r="I23" s="69" t="n">
        <f>SUM(I24:I28)</f>
        <v>710.06</v>
      </c>
    </row>
    <row r="24" ht="24.95" customHeight="true">
      <c r="A24" s="10"/>
      <c r="B24" s="22"/>
      <c r="C24" s="31" t="s">
        <v>23</v>
      </c>
      <c r="D24" s="42" t="n">
        <v>11</v>
      </c>
      <c r="E24" s="78" t="n">
        <v>2</v>
      </c>
      <c r="F24" s="78" t="n">
        <v>2</v>
      </c>
      <c r="G24" s="80" t="n">
        <v>70.79</v>
      </c>
      <c r="H24" s="78" t="n">
        <v>2</v>
      </c>
      <c r="I24" s="82" t="n">
        <v>258</v>
      </c>
    </row>
    <row r="25" ht="24.95" customHeight="true">
      <c r="A25" s="10"/>
      <c r="B25" s="22"/>
      <c r="C25" s="31" t="s">
        <v>24</v>
      </c>
      <c r="D25" s="42" t="n">
        <v>12</v>
      </c>
      <c r="E25" s="79" t="n">
        <v>0</v>
      </c>
      <c r="F25" s="79" t="n">
        <v>0</v>
      </c>
      <c r="G25" s="81" t="n">
        <v>0</v>
      </c>
      <c r="H25" s="79" t="n">
        <v>0</v>
      </c>
      <c r="I25" s="83" t="n">
        <v>0</v>
      </c>
    </row>
    <row r="26" ht="24.95" customHeight="true">
      <c r="A26" s="10"/>
      <c r="B26" s="22"/>
      <c r="C26" s="31" t="s">
        <v>25</v>
      </c>
      <c r="D26" s="42" t="n">
        <v>13</v>
      </c>
      <c r="E26" s="79" t="n">
        <v>0</v>
      </c>
      <c r="F26" s="79" t="n">
        <v>0</v>
      </c>
      <c r="G26" s="81" t="n">
        <v>0</v>
      </c>
      <c r="H26" s="79" t="n">
        <v>0</v>
      </c>
      <c r="I26" s="83" t="n">
        <v>0</v>
      </c>
    </row>
    <row r="27" ht="24.95" customHeight="true">
      <c r="A27" s="10"/>
      <c r="B27" s="23"/>
      <c r="C27" s="31" t="s">
        <v>26</v>
      </c>
      <c r="D27" s="42" t="n">
        <v>14</v>
      </c>
      <c r="E27" s="78" t="n">
        <v>3</v>
      </c>
      <c r="F27" s="78" t="n">
        <v>3</v>
      </c>
      <c r="G27" s="80" t="n">
        <v>229.37</v>
      </c>
      <c r="H27" s="78" t="n">
        <v>3</v>
      </c>
      <c r="I27" s="82" t="n">
        <v>452.06</v>
      </c>
    </row>
    <row r="28" ht="24.95" customHeight="true">
      <c r="A28" s="11"/>
      <c r="B28" s="24"/>
      <c r="C28" s="31" t="s">
        <v>27</v>
      </c>
      <c r="D28" s="42" t="n">
        <v>15</v>
      </c>
      <c r="E28" s="79" t="n">
        <v>0</v>
      </c>
      <c r="F28" s="79" t="n">
        <v>0</v>
      </c>
      <c r="G28" s="81" t="n">
        <v>0</v>
      </c>
      <c r="H28" s="79" t="n">
        <v>0</v>
      </c>
      <c r="I28" s="83" t="n">
        <v>0</v>
      </c>
    </row>
    <row r="29" ht="24.95" customHeight="true">
      <c r="A29" s="12" t="s">
        <v>6</v>
      </c>
      <c r="B29" s="12"/>
      <c r="C29" s="32"/>
      <c r="D29" s="44" t="n">
        <f>H1</f>
      </c>
      <c r="E29" s="54"/>
      <c r="F29" s="54"/>
      <c r="G29" s="54"/>
      <c r="H29" s="54"/>
      <c r="I29" s="54"/>
    </row>
    <row r="30" ht="36" s="76" customFormat="true" customHeight="true">
      <c r="A30" s="13" t="s">
        <v>7</v>
      </c>
      <c r="B30" s="25"/>
      <c r="C30" s="33" t="s">
        <v>28</v>
      </c>
      <c r="D30" s="45"/>
      <c r="E30" s="45"/>
      <c r="F30" s="45" t="s">
        <v>34</v>
      </c>
      <c r="G30" s="64"/>
      <c r="H30" s="64" t="s">
        <v>40</v>
      </c>
      <c r="I30" s="71"/>
    </row>
    <row r="31" ht="18" customHeight="true">
      <c r="A31" s="14" t="s">
        <v>8</v>
      </c>
      <c r="B31" s="14"/>
      <c r="C31" s="16"/>
      <c r="D31" s="16"/>
      <c r="E31" s="16"/>
      <c r="F31" s="16"/>
      <c r="G31" s="16"/>
      <c r="H31" s="16"/>
      <c r="I31" s="16"/>
    </row>
    <row r="32" ht="18" customHeight="true">
      <c r="A32" s="15" t="s">
        <v>9</v>
      </c>
      <c r="B32" s="15"/>
      <c r="C32" s="34"/>
      <c r="D32" s="34"/>
      <c r="E32" s="34"/>
      <c r="F32" s="34"/>
      <c r="G32" s="34"/>
      <c r="H32" s="34"/>
      <c r="I32" s="34"/>
    </row>
    <row r="33" ht="18" customHeight="true">
      <c r="A33" s="16" t="s">
        <v>10</v>
      </c>
      <c r="B33" s="16"/>
      <c r="C33" s="34"/>
      <c r="D33" s="34"/>
      <c r="E33" s="34"/>
      <c r="F33" s="34"/>
      <c r="G33" s="34"/>
      <c r="H33" s="34"/>
      <c r="I33" s="34"/>
    </row>
  </sheetData>
  <mergeCells>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ageMargins bottom="0.590551181102362" footer="0.31496062992126" header="0.31496062992126" left="0.748031496062992" right="0.748031496062992" top="0.590551181102362"/>
  <pageSetup paperSize="8" orientation="landscape" fitToHeight="0" fitToWidth="0"/>
</worksheet>
</file>

<file path=xl/worksheets/sheet4.xml><?xml version="1.0" encoding="utf-8"?>
<worksheet xmlns:r="http://schemas.openxmlformats.org/officeDocument/2006/relationships" xmlns="http://schemas.openxmlformats.org/spreadsheetml/2006/main">
  <dimension ref="A1:I33"/>
  <sheetViews>
    <sheetView zoomScale="81" topLeftCell="A8" workbookViewId="0" showGridLines="1" showRowColHeaders="1">
      <selection activeCell="A23" sqref="A23:A28"/>
    </sheetView>
  </sheetViews>
  <sheetFormatPr customHeight="false" defaultColWidth="9.28125" defaultRowHeight="15"/>
  <cols>
    <col min="1" max="2" bestFit="false" customWidth="true" style="73" width="6.28125" hidden="false" outlineLevel="0"/>
    <col min="3" max="3" bestFit="false" customWidth="true" style="73" width="32.8515625" hidden="false" outlineLevel="0"/>
    <col min="4" max="4" bestFit="false" customWidth="true" width="10.8515625" hidden="false" outlineLevel="0"/>
    <col min="5" max="5" bestFit="false" customWidth="true" width="36.28125" hidden="false" outlineLevel="0"/>
    <col min="6" max="9" bestFit="false" customWidth="true" width="34.00390625" hidden="false" outlineLevel="0"/>
  </cols>
  <sheetData>
    <row r="1" ht="31.5" s="72" customFormat="true" customHeight="true" hidden="true">
      <c r="E1" s="46"/>
      <c r="F1" s="55"/>
      <c r="G1" s="59"/>
    </row>
    <row r="2" ht="28.5" s="72" customFormat="true" customHeight="true" hidden="true">
      <c r="C2" s="17"/>
      <c r="G2" s="59"/>
    </row>
    <row r="3" ht="18" s="73" customFormat="true" customHeight="true">
      <c r="A3" s="18" t="s">
        <v>0</v>
      </c>
      <c r="B3" s="77"/>
      <c r="C3" s="26"/>
      <c r="D3" s="35"/>
      <c r="E3" s="35"/>
      <c r="F3" s="35"/>
      <c r="G3" s="35"/>
      <c r="H3" s="3" t="s">
        <v>36</v>
      </c>
      <c r="I3" s="3" t="s">
        <v>41</v>
      </c>
    </row>
    <row r="4" ht="18" s="73" customFormat="true" customHeight="true">
      <c r="A4" s="18" t="s">
        <v>1</v>
      </c>
      <c r="B4" s="77"/>
      <c r="C4" s="27" t="s">
        <v>13</v>
      </c>
      <c r="D4" s="36"/>
      <c r="E4" s="47"/>
      <c r="F4" s="56"/>
      <c r="G4" s="56"/>
      <c r="H4" s="3" t="s">
        <v>37</v>
      </c>
      <c r="I4" s="3" t="s">
        <v>42</v>
      </c>
    </row>
    <row r="5" ht="36" customHeight="true">
      <c r="A5" s="4" t="s">
        <v>46</v>
      </c>
      <c r="B5" s="4"/>
      <c r="C5" s="4"/>
      <c r="D5" s="4"/>
      <c r="E5" s="4"/>
      <c r="F5" s="4"/>
      <c r="G5" s="4"/>
      <c r="H5" s="4"/>
      <c r="I5" s="4"/>
    </row>
    <row r="6" ht="24" customHeight="true">
      <c r="A6" s="5"/>
      <c r="B6" s="17"/>
      <c r="C6" s="17"/>
      <c r="D6" s="37" t="s">
        <v>29</v>
      </c>
      <c r="E6" s="37"/>
      <c r="F6" s="37"/>
      <c r="G6" s="37"/>
      <c r="H6" s="37"/>
      <c r="I6" s="66" t="s">
        <v>43</v>
      </c>
    </row>
    <row r="7" ht="21.95" s="74" customFormat="true" customHeight="true">
      <c r="A7" s="6" t="s">
        <v>3</v>
      </c>
      <c r="B7" s="6"/>
      <c r="C7" s="28"/>
      <c r="D7" s="38" t="s">
        <v>30</v>
      </c>
      <c r="E7" s="48" t="s">
        <v>31</v>
      </c>
      <c r="F7" s="57" t="s">
        <v>32</v>
      </c>
      <c r="G7" s="60"/>
      <c r="H7" s="65" t="s">
        <v>38</v>
      </c>
      <c r="I7" s="57"/>
    </row>
    <row r="8" ht="21.95" s="74" customFormat="true" customHeight="true">
      <c r="A8" s="7"/>
      <c r="B8" s="7"/>
      <c r="C8" s="29"/>
      <c r="D8" s="39"/>
      <c r="E8" s="49"/>
      <c r="F8" s="58" t="s">
        <v>33</v>
      </c>
      <c r="G8" s="61" t="s">
        <v>35</v>
      </c>
      <c r="H8" s="61" t="s">
        <v>39</v>
      </c>
      <c r="I8" s="67" t="s">
        <v>35</v>
      </c>
    </row>
    <row r="9" ht="24.95" s="75" customFormat="true" customHeight="true">
      <c r="A9" s="8"/>
      <c r="B9" s="8"/>
      <c r="C9" s="30" t="s">
        <v>14</v>
      </c>
      <c r="D9" s="40"/>
      <c r="E9" s="84" t="n">
        <f>SUM(E10,E23)</f>
        <v>0</v>
      </c>
      <c r="F9" s="84" t="n">
        <f>SUM(F10,F23)</f>
        <v>0</v>
      </c>
      <c r="G9" s="84" t="n">
        <f>SUM(G10,G23)</f>
        <v>0</v>
      </c>
      <c r="H9" s="84" t="n">
        <f>SUM(H10,H23)</f>
        <v>0</v>
      </c>
      <c r="I9" s="85" t="n">
        <f>SUM(I10,I23)</f>
        <v>0</v>
      </c>
    </row>
    <row r="10" ht="24.95" customHeight="true">
      <c r="A10" s="9" t="s">
        <v>4</v>
      </c>
      <c r="B10" s="18"/>
      <c r="C10" s="31" t="s">
        <v>15</v>
      </c>
      <c r="D10" s="41"/>
      <c r="E10" s="53" t="n">
        <f>SUM(E11,E17)</f>
        <v>0</v>
      </c>
      <c r="F10" s="53" t="n">
        <f>SUM(F11,F17)</f>
        <v>0</v>
      </c>
      <c r="G10" s="53" t="n">
        <f>SUM(G11,G17)</f>
        <v>0</v>
      </c>
      <c r="H10" s="53" t="n">
        <f>SUM(H11,H17)</f>
        <v>0</v>
      </c>
      <c r="I10" s="70" t="n">
        <f>SUM(I11,I17)</f>
        <v>0</v>
      </c>
    </row>
    <row r="11" ht="24.95" customHeight="true">
      <c r="A11" s="10"/>
      <c r="B11" s="19" t="s">
        <v>11</v>
      </c>
      <c r="C11" s="31" t="s">
        <v>16</v>
      </c>
      <c r="D11" s="41"/>
      <c r="E11" s="53" t="n">
        <f>SUM(E12:E16)</f>
        <v>0</v>
      </c>
      <c r="F11" s="53" t="n">
        <f>SUM(F12:F16)</f>
        <v>0</v>
      </c>
      <c r="G11" s="53" t="n">
        <f>SUM(G12:G16)</f>
        <v>0</v>
      </c>
      <c r="H11" s="53" t="n">
        <f>SUM(H12:H16)</f>
        <v>0</v>
      </c>
      <c r="I11" s="70" t="n">
        <f>SUM(I12:I16)</f>
        <v>0</v>
      </c>
    </row>
    <row r="12" ht="24.95" customHeight="true">
      <c r="A12" s="10"/>
      <c r="B12" s="20"/>
      <c r="C12" s="31" t="s">
        <v>17</v>
      </c>
      <c r="D12" s="42" t="n">
        <v>1</v>
      </c>
      <c r="E12" s="79" t="n">
        <v>0</v>
      </c>
      <c r="F12" s="79" t="n">
        <v>0</v>
      </c>
      <c r="G12" s="81" t="n">
        <v>0</v>
      </c>
      <c r="H12" s="79" t="n">
        <v>0</v>
      </c>
      <c r="I12" s="83" t="n">
        <v>0</v>
      </c>
    </row>
    <row r="13" ht="24.95" customHeight="true">
      <c r="A13" s="10"/>
      <c r="B13" s="20"/>
      <c r="C13" s="31" t="s">
        <v>18</v>
      </c>
      <c r="D13" s="42" t="n">
        <v>2</v>
      </c>
      <c r="E13" s="79" t="n">
        <v>0</v>
      </c>
      <c r="F13" s="79" t="n">
        <v>0</v>
      </c>
      <c r="G13" s="81" t="n">
        <v>0</v>
      </c>
      <c r="H13" s="79" t="n">
        <v>0</v>
      </c>
      <c r="I13" s="83" t="n">
        <v>0</v>
      </c>
    </row>
    <row r="14" ht="24.95" customHeight="true">
      <c r="A14" s="10"/>
      <c r="B14" s="20"/>
      <c r="C14" s="31" t="s">
        <v>19</v>
      </c>
      <c r="D14" s="42" t="n">
        <v>3</v>
      </c>
      <c r="E14" s="79" t="n">
        <v>0</v>
      </c>
      <c r="F14" s="79" t="n">
        <v>0</v>
      </c>
      <c r="G14" s="81" t="n">
        <v>0</v>
      </c>
      <c r="H14" s="79" t="n">
        <v>0</v>
      </c>
      <c r="I14" s="83" t="n">
        <v>0</v>
      </c>
    </row>
    <row r="15" ht="24.95" customHeight="true">
      <c r="A15" s="10"/>
      <c r="B15" s="20"/>
      <c r="C15" s="31" t="s">
        <v>20</v>
      </c>
      <c r="D15" s="42" t="n">
        <v>4</v>
      </c>
      <c r="E15" s="79" t="n">
        <v>0</v>
      </c>
      <c r="F15" s="79" t="n">
        <v>0</v>
      </c>
      <c r="G15" s="81" t="n">
        <v>0</v>
      </c>
      <c r="H15" s="79" t="n">
        <v>0</v>
      </c>
      <c r="I15" s="83" t="n">
        <v>0</v>
      </c>
    </row>
    <row r="16" ht="24.95" customHeight="true">
      <c r="A16" s="10"/>
      <c r="B16" s="21"/>
      <c r="C16" s="31" t="s">
        <v>21</v>
      </c>
      <c r="D16" s="42" t="n">
        <v>5</v>
      </c>
      <c r="E16" s="79" t="n">
        <v>0</v>
      </c>
      <c r="F16" s="79" t="n">
        <v>0</v>
      </c>
      <c r="G16" s="81" t="n">
        <v>0</v>
      </c>
      <c r="H16" s="79" t="n">
        <v>0</v>
      </c>
      <c r="I16" s="83" t="n">
        <v>0</v>
      </c>
    </row>
    <row r="17" ht="24.95" customHeight="true">
      <c r="A17" s="10"/>
      <c r="B17" s="19" t="s">
        <v>12</v>
      </c>
      <c r="C17" s="31" t="s">
        <v>16</v>
      </c>
      <c r="D17" s="43"/>
      <c r="E17" s="52" t="n">
        <f>SUM(E18:E22)</f>
        <v>0</v>
      </c>
      <c r="F17" s="52" t="n">
        <f>SUM(F18:F22)</f>
        <v>0</v>
      </c>
      <c r="G17" s="53" t="n">
        <f>SUM(G18:G22)</f>
        <v>0</v>
      </c>
      <c r="H17" s="52" t="n">
        <f>SUM(H18:H22)</f>
        <v>0</v>
      </c>
      <c r="I17" s="70" t="n">
        <f>SUM(I18:I22)</f>
        <v>0</v>
      </c>
    </row>
    <row r="18" ht="24.95" customHeight="true">
      <c r="A18" s="10"/>
      <c r="B18" s="20"/>
      <c r="C18" s="31" t="s">
        <v>17</v>
      </c>
      <c r="D18" s="42" t="n">
        <v>6</v>
      </c>
      <c r="E18" s="79" t="n">
        <v>0</v>
      </c>
      <c r="F18" s="79" t="n">
        <v>0</v>
      </c>
      <c r="G18" s="81" t="n">
        <v>0</v>
      </c>
      <c r="H18" s="79" t="n">
        <v>0</v>
      </c>
      <c r="I18" s="83" t="n">
        <v>0</v>
      </c>
    </row>
    <row r="19" ht="24.95" customHeight="true">
      <c r="A19" s="10"/>
      <c r="B19" s="20"/>
      <c r="C19" s="31" t="s">
        <v>18</v>
      </c>
      <c r="D19" s="42" t="n">
        <v>7</v>
      </c>
      <c r="E19" s="79" t="n">
        <v>0</v>
      </c>
      <c r="F19" s="79" t="n">
        <v>0</v>
      </c>
      <c r="G19" s="81" t="n">
        <v>0</v>
      </c>
      <c r="H19" s="79" t="n">
        <v>0</v>
      </c>
      <c r="I19" s="83" t="n">
        <v>0</v>
      </c>
    </row>
    <row r="20" ht="24.95" customHeight="true">
      <c r="A20" s="10"/>
      <c r="B20" s="20"/>
      <c r="C20" s="31" t="s">
        <v>19</v>
      </c>
      <c r="D20" s="42" t="n">
        <v>8</v>
      </c>
      <c r="E20" s="79" t="n">
        <v>0</v>
      </c>
      <c r="F20" s="79" t="n">
        <v>0</v>
      </c>
      <c r="G20" s="81" t="n">
        <v>0</v>
      </c>
      <c r="H20" s="79" t="n">
        <v>0</v>
      </c>
      <c r="I20" s="83" t="n">
        <v>0</v>
      </c>
    </row>
    <row r="21" ht="24.95" customHeight="true">
      <c r="A21" s="10"/>
      <c r="B21" s="20"/>
      <c r="C21" s="31" t="s">
        <v>20</v>
      </c>
      <c r="D21" s="42" t="n">
        <v>9</v>
      </c>
      <c r="E21" s="79" t="n">
        <v>0</v>
      </c>
      <c r="F21" s="79" t="n">
        <v>0</v>
      </c>
      <c r="G21" s="81" t="n">
        <v>0</v>
      </c>
      <c r="H21" s="79" t="n">
        <v>0</v>
      </c>
      <c r="I21" s="83" t="n">
        <v>0</v>
      </c>
    </row>
    <row r="22" ht="24.95" customHeight="true">
      <c r="A22" s="11"/>
      <c r="B22" s="21"/>
      <c r="C22" s="31" t="s">
        <v>21</v>
      </c>
      <c r="D22" s="42" t="n">
        <v>10</v>
      </c>
      <c r="E22" s="79" t="n">
        <v>0</v>
      </c>
      <c r="F22" s="79" t="n">
        <v>0</v>
      </c>
      <c r="G22" s="81" t="n">
        <v>0</v>
      </c>
      <c r="H22" s="79" t="n">
        <v>0</v>
      </c>
      <c r="I22" s="83" t="n">
        <v>0</v>
      </c>
    </row>
    <row r="23" ht="24.95" customHeight="true">
      <c r="A23" s="9" t="s">
        <v>5</v>
      </c>
      <c r="B23" s="22"/>
      <c r="C23" s="31" t="s">
        <v>22</v>
      </c>
      <c r="D23" s="43"/>
      <c r="E23" s="53" t="n">
        <f>SUM(E24:E28)</f>
        <v>0</v>
      </c>
      <c r="F23" s="53" t="n">
        <f>SUM(F24:F28)</f>
        <v>0</v>
      </c>
      <c r="G23" s="53" t="n">
        <f>SUM(G24:G28)</f>
        <v>0</v>
      </c>
      <c r="H23" s="53" t="n">
        <f>SUM(H24:H28)</f>
        <v>0</v>
      </c>
      <c r="I23" s="70" t="n">
        <f>SUM(I24:I28)</f>
        <v>0</v>
      </c>
    </row>
    <row r="24" ht="24.95" customHeight="true">
      <c r="A24" s="10"/>
      <c r="B24" s="22"/>
      <c r="C24" s="31" t="s">
        <v>23</v>
      </c>
      <c r="D24" s="42" t="n">
        <v>11</v>
      </c>
      <c r="E24" s="79" t="n">
        <v>0</v>
      </c>
      <c r="F24" s="79" t="n">
        <v>0</v>
      </c>
      <c r="G24" s="81" t="n">
        <v>0</v>
      </c>
      <c r="H24" s="79" t="n">
        <v>0</v>
      </c>
      <c r="I24" s="83" t="n">
        <v>0</v>
      </c>
    </row>
    <row r="25" ht="24.95" customHeight="true">
      <c r="A25" s="10"/>
      <c r="B25" s="22"/>
      <c r="C25" s="31" t="s">
        <v>24</v>
      </c>
      <c r="D25" s="42" t="n">
        <v>12</v>
      </c>
      <c r="E25" s="79" t="n">
        <v>0</v>
      </c>
      <c r="F25" s="79" t="n">
        <v>0</v>
      </c>
      <c r="G25" s="81" t="n">
        <v>0</v>
      </c>
      <c r="H25" s="79" t="n">
        <v>0</v>
      </c>
      <c r="I25" s="83" t="n">
        <v>0</v>
      </c>
    </row>
    <row r="26" ht="24.95" customHeight="true">
      <c r="A26" s="10"/>
      <c r="B26" s="22"/>
      <c r="C26" s="31" t="s">
        <v>25</v>
      </c>
      <c r="D26" s="42" t="n">
        <v>13</v>
      </c>
      <c r="E26" s="79" t="n">
        <v>0</v>
      </c>
      <c r="F26" s="79" t="n">
        <v>0</v>
      </c>
      <c r="G26" s="81" t="n">
        <v>0</v>
      </c>
      <c r="H26" s="79" t="n">
        <v>0</v>
      </c>
      <c r="I26" s="83" t="n">
        <v>0</v>
      </c>
    </row>
    <row r="27" ht="24.95" customHeight="true">
      <c r="A27" s="10"/>
      <c r="B27" s="23"/>
      <c r="C27" s="31" t="s">
        <v>26</v>
      </c>
      <c r="D27" s="42" t="n">
        <v>14</v>
      </c>
      <c r="E27" s="79" t="n">
        <v>0</v>
      </c>
      <c r="F27" s="79" t="n">
        <v>0</v>
      </c>
      <c r="G27" s="81" t="n">
        <v>0</v>
      </c>
      <c r="H27" s="79" t="n">
        <v>0</v>
      </c>
      <c r="I27" s="83" t="n">
        <v>0</v>
      </c>
    </row>
    <row r="28" ht="24.95" customHeight="true">
      <c r="A28" s="11"/>
      <c r="B28" s="24"/>
      <c r="C28" s="31" t="s">
        <v>27</v>
      </c>
      <c r="D28" s="42" t="n">
        <v>15</v>
      </c>
      <c r="E28" s="79" t="n">
        <v>0</v>
      </c>
      <c r="F28" s="79" t="n">
        <v>0</v>
      </c>
      <c r="G28" s="81" t="n">
        <v>0</v>
      </c>
      <c r="H28" s="79" t="n">
        <v>0</v>
      </c>
      <c r="I28" s="83" t="n">
        <v>0</v>
      </c>
    </row>
    <row r="29" ht="24.95" customHeight="true">
      <c r="A29" s="12" t="s">
        <v>6</v>
      </c>
      <c r="B29" s="12"/>
      <c r="C29" s="32"/>
      <c r="D29" s="44" t="n">
        <f>H1</f>
      </c>
      <c r="E29" s="54"/>
      <c r="F29" s="54"/>
      <c r="G29" s="54"/>
      <c r="H29" s="54"/>
      <c r="I29" s="54"/>
    </row>
    <row r="30" ht="36" s="76" customFormat="true" customHeight="true">
      <c r="A30" s="13" t="s">
        <v>7</v>
      </c>
      <c r="B30" s="25"/>
      <c r="C30" s="33" t="s">
        <v>28</v>
      </c>
      <c r="D30" s="45"/>
      <c r="E30" s="45"/>
      <c r="F30" s="45" t="s">
        <v>34</v>
      </c>
      <c r="G30" s="64"/>
      <c r="H30" s="64" t="s">
        <v>40</v>
      </c>
      <c r="I30" s="71"/>
    </row>
    <row r="31" ht="18" customHeight="true">
      <c r="A31" s="14" t="s">
        <v>8</v>
      </c>
      <c r="B31" s="14"/>
      <c r="C31" s="16"/>
      <c r="D31" s="16"/>
      <c r="E31" s="16"/>
      <c r="F31" s="16"/>
      <c r="G31" s="16"/>
      <c r="H31" s="16"/>
      <c r="I31" s="16"/>
    </row>
    <row r="32" ht="18" customHeight="true">
      <c r="A32" s="15" t="s">
        <v>9</v>
      </c>
      <c r="B32" s="15"/>
      <c r="C32" s="34"/>
      <c r="D32" s="34"/>
      <c r="E32" s="34"/>
      <c r="F32" s="34"/>
      <c r="G32" s="34"/>
      <c r="H32" s="34"/>
      <c r="I32" s="34"/>
    </row>
    <row r="33" ht="18" customHeight="true">
      <c r="A33" s="16" t="s">
        <v>10</v>
      </c>
      <c r="B33" s="16"/>
      <c r="C33" s="34"/>
      <c r="D33" s="34"/>
      <c r="E33" s="34"/>
      <c r="F33" s="34"/>
      <c r="G33" s="34"/>
      <c r="H33" s="34"/>
      <c r="I33" s="34"/>
    </row>
  </sheetData>
  <mergeCells>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ageMargins bottom="0.590551181102362" footer="0.31496062992126" header="0.31496062992126" left="0.748031496062992" right="0.748031496062992" top="0.590551181102362"/>
  <pageSetup paperSize="8" orientation="landscape" fitToHeight="0" fitToWidth="0"/>
</worksheet>
</file>

<file path=xl/worksheets/sheet5.xml><?xml version="1.0" encoding="utf-8"?>
<worksheet xmlns:r="http://schemas.openxmlformats.org/officeDocument/2006/relationships" xmlns="http://schemas.openxmlformats.org/spreadsheetml/2006/main">
  <dimension ref="A1:I33"/>
  <sheetViews>
    <sheetView zoomScale="81" topLeftCell="A1" workbookViewId="0" showGridLines="1" showRowColHeaders="1">
      <selection activeCell="A23" sqref="A23:A28"/>
    </sheetView>
  </sheetViews>
  <sheetFormatPr customHeight="false" defaultColWidth="9.28125" defaultRowHeight="15"/>
  <cols>
    <col min="1" max="2" bestFit="false" customWidth="true" style="73" width="6.28125" hidden="false" outlineLevel="0"/>
    <col min="3" max="3" bestFit="false" customWidth="true" style="73" width="32.8515625" hidden="false" outlineLevel="0"/>
    <col min="4" max="4" bestFit="false" customWidth="true" width="10.8515625" hidden="false" outlineLevel="0"/>
    <col min="5" max="5" bestFit="false" customWidth="true" width="36.28125" hidden="false" outlineLevel="0"/>
    <col min="6" max="9" bestFit="false" customWidth="true" width="34.00390625" hidden="false" outlineLevel="0"/>
  </cols>
  <sheetData>
    <row r="1" ht="31.5" s="72" customFormat="true" customHeight="true" hidden="true">
      <c r="E1" s="46"/>
      <c r="F1" s="55"/>
      <c r="G1" s="59"/>
    </row>
    <row r="2" ht="28.5" s="72" customFormat="true" customHeight="true" hidden="true">
      <c r="C2" s="17"/>
      <c r="G2" s="59"/>
    </row>
    <row r="3" ht="18" s="73" customFormat="true" customHeight="true">
      <c r="A3" s="18" t="s">
        <v>0</v>
      </c>
      <c r="B3" s="77"/>
      <c r="C3" s="26"/>
      <c r="D3" s="35"/>
      <c r="E3" s="35"/>
      <c r="F3" s="35"/>
      <c r="G3" s="35"/>
      <c r="H3" s="3" t="s">
        <v>36</v>
      </c>
      <c r="I3" s="3" t="s">
        <v>41</v>
      </c>
    </row>
    <row r="4" ht="18" s="73" customFormat="true" customHeight="true">
      <c r="A4" s="18" t="s">
        <v>1</v>
      </c>
      <c r="B4" s="77"/>
      <c r="C4" s="27" t="s">
        <v>13</v>
      </c>
      <c r="D4" s="36"/>
      <c r="E4" s="47"/>
      <c r="F4" s="56"/>
      <c r="G4" s="56"/>
      <c r="H4" s="3" t="s">
        <v>37</v>
      </c>
      <c r="I4" s="3" t="s">
        <v>42</v>
      </c>
    </row>
    <row r="5" ht="36" customHeight="true">
      <c r="A5" s="4" t="s">
        <v>47</v>
      </c>
      <c r="B5" s="4"/>
      <c r="C5" s="4"/>
      <c r="D5" s="4"/>
      <c r="E5" s="4"/>
      <c r="F5" s="4"/>
      <c r="G5" s="4"/>
      <c r="H5" s="4"/>
      <c r="I5" s="4"/>
    </row>
    <row r="6" ht="24" customHeight="true">
      <c r="A6" s="5"/>
      <c r="B6" s="17"/>
      <c r="C6" s="17"/>
      <c r="D6" s="37" t="s">
        <v>29</v>
      </c>
      <c r="E6" s="37"/>
      <c r="F6" s="37"/>
      <c r="G6" s="37"/>
      <c r="H6" s="37"/>
      <c r="I6" s="66" t="s">
        <v>43</v>
      </c>
    </row>
    <row r="7" ht="21.95" s="74" customFormat="true" customHeight="true">
      <c r="A7" s="6" t="s">
        <v>3</v>
      </c>
      <c r="B7" s="6"/>
      <c r="C7" s="28"/>
      <c r="D7" s="38" t="s">
        <v>30</v>
      </c>
      <c r="E7" s="48" t="s">
        <v>31</v>
      </c>
      <c r="F7" s="57" t="s">
        <v>32</v>
      </c>
      <c r="G7" s="60"/>
      <c r="H7" s="65" t="s">
        <v>38</v>
      </c>
      <c r="I7" s="57"/>
    </row>
    <row r="8" ht="21.95" s="74" customFormat="true" customHeight="true">
      <c r="A8" s="7"/>
      <c r="B8" s="7"/>
      <c r="C8" s="29"/>
      <c r="D8" s="39"/>
      <c r="E8" s="49"/>
      <c r="F8" s="58" t="s">
        <v>33</v>
      </c>
      <c r="G8" s="61" t="s">
        <v>35</v>
      </c>
      <c r="H8" s="61" t="s">
        <v>39</v>
      </c>
      <c r="I8" s="67" t="s">
        <v>35</v>
      </c>
    </row>
    <row r="9" ht="24.95" s="75" customFormat="true" customHeight="true">
      <c r="A9" s="8"/>
      <c r="B9" s="8"/>
      <c r="C9" s="30" t="s">
        <v>14</v>
      </c>
      <c r="D9" s="40"/>
      <c r="E9" s="50" t="n">
        <f>SUM(E10,E23)</f>
        <v>3</v>
      </c>
      <c r="F9" s="50" t="n">
        <f>SUM(F10,F23)</f>
        <v>4</v>
      </c>
      <c r="G9" s="62" t="n">
        <f>SUM(G10,G23)</f>
        <v>1699.54</v>
      </c>
      <c r="H9" s="50" t="n">
        <f>SUM(H10,H23)</f>
        <v>3</v>
      </c>
      <c r="I9" s="68" t="n">
        <f>SUM(I10,I23)</f>
        <v>2369.93</v>
      </c>
    </row>
    <row r="10" ht="24.95" customHeight="true">
      <c r="A10" s="9" t="s">
        <v>4</v>
      </c>
      <c r="B10" s="18"/>
      <c r="C10" s="31" t="s">
        <v>15</v>
      </c>
      <c r="D10" s="41"/>
      <c r="E10" s="51" t="n">
        <f>SUM(E11,E17)</f>
        <v>2</v>
      </c>
      <c r="F10" s="51" t="n">
        <f>SUM(F11,F17)</f>
        <v>3</v>
      </c>
      <c r="G10" s="63" t="n">
        <f>SUM(G11,G17)</f>
        <v>1673.06</v>
      </c>
      <c r="H10" s="51" t="n">
        <f>SUM(H11,H17)</f>
        <v>2</v>
      </c>
      <c r="I10" s="69" t="n">
        <f>SUM(I11,I17)</f>
        <v>2308.1</v>
      </c>
    </row>
    <row r="11" ht="24.95" customHeight="true">
      <c r="A11" s="10"/>
      <c r="B11" s="19" t="s">
        <v>11</v>
      </c>
      <c r="C11" s="31" t="s">
        <v>16</v>
      </c>
      <c r="D11" s="41"/>
      <c r="E11" s="53" t="n">
        <f>SUM(E12:E16)</f>
        <v>0</v>
      </c>
      <c r="F11" s="53" t="n">
        <f>SUM(F12:F16)</f>
        <v>0</v>
      </c>
      <c r="G11" s="53" t="n">
        <f>SUM(G12:G16)</f>
        <v>0</v>
      </c>
      <c r="H11" s="53" t="n">
        <f>SUM(H12:H16)</f>
        <v>0</v>
      </c>
      <c r="I11" s="70" t="n">
        <f>SUM(I12:I16)</f>
        <v>0</v>
      </c>
    </row>
    <row r="12" ht="24.95" customHeight="true">
      <c r="A12" s="10"/>
      <c r="B12" s="20"/>
      <c r="C12" s="31" t="s">
        <v>17</v>
      </c>
      <c r="D12" s="42" t="n">
        <v>1</v>
      </c>
      <c r="E12" s="79" t="n">
        <v>0</v>
      </c>
      <c r="F12" s="79" t="n">
        <v>0</v>
      </c>
      <c r="G12" s="81" t="n">
        <v>0</v>
      </c>
      <c r="H12" s="79" t="n">
        <v>0</v>
      </c>
      <c r="I12" s="83" t="n">
        <v>0</v>
      </c>
    </row>
    <row r="13" ht="24.95" customHeight="true">
      <c r="A13" s="10"/>
      <c r="B13" s="20"/>
      <c r="C13" s="31" t="s">
        <v>18</v>
      </c>
      <c r="D13" s="42" t="n">
        <v>2</v>
      </c>
      <c r="E13" s="79" t="n">
        <v>0</v>
      </c>
      <c r="F13" s="79" t="n">
        <v>0</v>
      </c>
      <c r="G13" s="81" t="n">
        <v>0</v>
      </c>
      <c r="H13" s="79" t="n">
        <v>0</v>
      </c>
      <c r="I13" s="83" t="n">
        <v>0</v>
      </c>
    </row>
    <row r="14" ht="24.95" customHeight="true">
      <c r="A14" s="10"/>
      <c r="B14" s="20"/>
      <c r="C14" s="31" t="s">
        <v>19</v>
      </c>
      <c r="D14" s="42" t="n">
        <v>3</v>
      </c>
      <c r="E14" s="79" t="n">
        <v>0</v>
      </c>
      <c r="F14" s="79" t="n">
        <v>0</v>
      </c>
      <c r="G14" s="81" t="n">
        <v>0</v>
      </c>
      <c r="H14" s="79" t="n">
        <v>0</v>
      </c>
      <c r="I14" s="83" t="n">
        <v>0</v>
      </c>
    </row>
    <row r="15" ht="24.95" customHeight="true">
      <c r="A15" s="10"/>
      <c r="B15" s="20"/>
      <c r="C15" s="31" t="s">
        <v>20</v>
      </c>
      <c r="D15" s="42" t="n">
        <v>4</v>
      </c>
      <c r="E15" s="79" t="n">
        <v>0</v>
      </c>
      <c r="F15" s="79" t="n">
        <v>0</v>
      </c>
      <c r="G15" s="81" t="n">
        <v>0</v>
      </c>
      <c r="H15" s="79" t="n">
        <v>0</v>
      </c>
      <c r="I15" s="83" t="n">
        <v>0</v>
      </c>
    </row>
    <row r="16" ht="24.95" customHeight="true">
      <c r="A16" s="10"/>
      <c r="B16" s="21"/>
      <c r="C16" s="31" t="s">
        <v>21</v>
      </c>
      <c r="D16" s="42" t="n">
        <v>5</v>
      </c>
      <c r="E16" s="79" t="n">
        <v>0</v>
      </c>
      <c r="F16" s="79" t="n">
        <v>0</v>
      </c>
      <c r="G16" s="81" t="n">
        <v>0</v>
      </c>
      <c r="H16" s="79" t="n">
        <v>0</v>
      </c>
      <c r="I16" s="83" t="n">
        <v>0</v>
      </c>
    </row>
    <row r="17" ht="24.95" customHeight="true">
      <c r="A17" s="10"/>
      <c r="B17" s="19" t="s">
        <v>12</v>
      </c>
      <c r="C17" s="31" t="s">
        <v>16</v>
      </c>
      <c r="D17" s="43"/>
      <c r="E17" s="52" t="n">
        <f>SUM(E18:E22)</f>
        <v>2</v>
      </c>
      <c r="F17" s="52" t="n">
        <f>SUM(F18:F22)</f>
        <v>3</v>
      </c>
      <c r="G17" s="53" t="n">
        <f>SUM(G18:G22)</f>
        <v>1673.06</v>
      </c>
      <c r="H17" s="52" t="n">
        <f>SUM(H18:H22)</f>
        <v>2</v>
      </c>
      <c r="I17" s="70" t="n">
        <f>SUM(I18:I22)</f>
        <v>2308.1</v>
      </c>
    </row>
    <row r="18" ht="24.95" customHeight="true">
      <c r="A18" s="10"/>
      <c r="B18" s="20"/>
      <c r="C18" s="31" t="s">
        <v>17</v>
      </c>
      <c r="D18" s="42" t="n">
        <v>6</v>
      </c>
      <c r="E18" s="78" t="n">
        <v>2</v>
      </c>
      <c r="F18" s="78" t="n">
        <v>3</v>
      </c>
      <c r="G18" s="80" t="n">
        <v>1673.06</v>
      </c>
      <c r="H18" s="78" t="n">
        <v>2</v>
      </c>
      <c r="I18" s="82" t="n">
        <v>2308.1</v>
      </c>
    </row>
    <row r="19" ht="24.95" customHeight="true">
      <c r="A19" s="10"/>
      <c r="B19" s="20"/>
      <c r="C19" s="31" t="s">
        <v>18</v>
      </c>
      <c r="D19" s="42" t="n">
        <v>7</v>
      </c>
      <c r="E19" s="79" t="n">
        <v>0</v>
      </c>
      <c r="F19" s="79" t="n">
        <v>0</v>
      </c>
      <c r="G19" s="81" t="n">
        <v>0</v>
      </c>
      <c r="H19" s="79" t="n">
        <v>0</v>
      </c>
      <c r="I19" s="83" t="n">
        <v>0</v>
      </c>
    </row>
    <row r="20" ht="24.95" customHeight="true">
      <c r="A20" s="10"/>
      <c r="B20" s="20"/>
      <c r="C20" s="31" t="s">
        <v>19</v>
      </c>
      <c r="D20" s="42" t="n">
        <v>8</v>
      </c>
      <c r="E20" s="79" t="n">
        <v>0</v>
      </c>
      <c r="F20" s="79" t="n">
        <v>0</v>
      </c>
      <c r="G20" s="81" t="n">
        <v>0</v>
      </c>
      <c r="H20" s="79" t="n">
        <v>0</v>
      </c>
      <c r="I20" s="83" t="n">
        <v>0</v>
      </c>
    </row>
    <row r="21" ht="24.95" customHeight="true">
      <c r="A21" s="10"/>
      <c r="B21" s="20"/>
      <c r="C21" s="31" t="s">
        <v>20</v>
      </c>
      <c r="D21" s="42" t="n">
        <v>9</v>
      </c>
      <c r="E21" s="79" t="n">
        <v>0</v>
      </c>
      <c r="F21" s="79" t="n">
        <v>0</v>
      </c>
      <c r="G21" s="81" t="n">
        <v>0</v>
      </c>
      <c r="H21" s="79" t="n">
        <v>0</v>
      </c>
      <c r="I21" s="83" t="n">
        <v>0</v>
      </c>
    </row>
    <row r="22" ht="24.95" customHeight="true">
      <c r="A22" s="11"/>
      <c r="B22" s="21"/>
      <c r="C22" s="31" t="s">
        <v>21</v>
      </c>
      <c r="D22" s="42" t="n">
        <v>10</v>
      </c>
      <c r="E22" s="79" t="n">
        <v>0</v>
      </c>
      <c r="F22" s="79" t="n">
        <v>0</v>
      </c>
      <c r="G22" s="81" t="n">
        <v>0</v>
      </c>
      <c r="H22" s="79" t="n">
        <v>0</v>
      </c>
      <c r="I22" s="83" t="n">
        <v>0</v>
      </c>
    </row>
    <row r="23" ht="24.95" customHeight="true">
      <c r="A23" s="9" t="s">
        <v>5</v>
      </c>
      <c r="B23" s="22"/>
      <c r="C23" s="31" t="s">
        <v>22</v>
      </c>
      <c r="D23" s="43"/>
      <c r="E23" s="52" t="n">
        <f>SUM(E24:E28)</f>
        <v>1</v>
      </c>
      <c r="F23" s="52" t="n">
        <f>SUM(F24:F28)</f>
        <v>1</v>
      </c>
      <c r="G23" s="53" t="n">
        <f>SUM(G24:G28)</f>
        <v>26.48</v>
      </c>
      <c r="H23" s="52" t="n">
        <f>SUM(H24:H28)</f>
        <v>1</v>
      </c>
      <c r="I23" s="70" t="n">
        <f>SUM(I24:I28)</f>
        <v>61.83</v>
      </c>
    </row>
    <row r="24" ht="24.95" customHeight="true">
      <c r="A24" s="10"/>
      <c r="B24" s="22"/>
      <c r="C24" s="31" t="s">
        <v>23</v>
      </c>
      <c r="D24" s="42" t="n">
        <v>11</v>
      </c>
      <c r="E24" s="79" t="n">
        <v>0</v>
      </c>
      <c r="F24" s="79" t="n">
        <v>0</v>
      </c>
      <c r="G24" s="81" t="n">
        <v>0</v>
      </c>
      <c r="H24" s="79" t="n">
        <v>0</v>
      </c>
      <c r="I24" s="83" t="n">
        <v>0</v>
      </c>
    </row>
    <row r="25" ht="24.95" customHeight="true">
      <c r="A25" s="10"/>
      <c r="B25" s="22"/>
      <c r="C25" s="31" t="s">
        <v>24</v>
      </c>
      <c r="D25" s="42" t="n">
        <v>12</v>
      </c>
      <c r="E25" s="79" t="n">
        <v>0</v>
      </c>
      <c r="F25" s="79" t="n">
        <v>0</v>
      </c>
      <c r="G25" s="81" t="n">
        <v>0</v>
      </c>
      <c r="H25" s="79" t="n">
        <v>0</v>
      </c>
      <c r="I25" s="83" t="n">
        <v>0</v>
      </c>
    </row>
    <row r="26" ht="24.95" customHeight="true">
      <c r="A26" s="10"/>
      <c r="B26" s="22"/>
      <c r="C26" s="31" t="s">
        <v>25</v>
      </c>
      <c r="D26" s="42" t="n">
        <v>13</v>
      </c>
      <c r="E26" s="79" t="n">
        <v>0</v>
      </c>
      <c r="F26" s="79" t="n">
        <v>0</v>
      </c>
      <c r="G26" s="81" t="n">
        <v>0</v>
      </c>
      <c r="H26" s="79" t="n">
        <v>0</v>
      </c>
      <c r="I26" s="83" t="n">
        <v>0</v>
      </c>
    </row>
    <row r="27" ht="24.95" customHeight="true">
      <c r="A27" s="10"/>
      <c r="B27" s="23"/>
      <c r="C27" s="31" t="s">
        <v>26</v>
      </c>
      <c r="D27" s="42" t="n">
        <v>14</v>
      </c>
      <c r="E27" s="78" t="n">
        <v>1</v>
      </c>
      <c r="F27" s="78" t="n">
        <v>1</v>
      </c>
      <c r="G27" s="80" t="n">
        <v>26.48</v>
      </c>
      <c r="H27" s="78" t="n">
        <v>1</v>
      </c>
      <c r="I27" s="82" t="n">
        <v>61.83</v>
      </c>
    </row>
    <row r="28" ht="24.95" customHeight="true">
      <c r="A28" s="11"/>
      <c r="B28" s="24"/>
      <c r="C28" s="31" t="s">
        <v>27</v>
      </c>
      <c r="D28" s="42" t="n">
        <v>15</v>
      </c>
      <c r="E28" s="79" t="n">
        <v>0</v>
      </c>
      <c r="F28" s="79" t="n">
        <v>0</v>
      </c>
      <c r="G28" s="81" t="n">
        <v>0</v>
      </c>
      <c r="H28" s="79" t="n">
        <v>0</v>
      </c>
      <c r="I28" s="83" t="n">
        <v>0</v>
      </c>
    </row>
    <row r="29" ht="24.95" customHeight="true">
      <c r="A29" s="12" t="s">
        <v>6</v>
      </c>
      <c r="B29" s="12"/>
      <c r="C29" s="32"/>
      <c r="D29" s="44" t="n">
        <f>H1</f>
      </c>
      <c r="E29" s="54"/>
      <c r="F29" s="54"/>
      <c r="G29" s="54"/>
      <c r="H29" s="54"/>
      <c r="I29" s="54"/>
    </row>
    <row r="30" ht="36" s="76" customFormat="true" customHeight="true">
      <c r="A30" s="13" t="s">
        <v>7</v>
      </c>
      <c r="B30" s="25"/>
      <c r="C30" s="33" t="s">
        <v>28</v>
      </c>
      <c r="D30" s="45"/>
      <c r="E30" s="45"/>
      <c r="F30" s="45" t="s">
        <v>34</v>
      </c>
      <c r="G30" s="64"/>
      <c r="H30" s="64" t="s">
        <v>40</v>
      </c>
      <c r="I30" s="71"/>
    </row>
    <row r="31" ht="18" customHeight="true">
      <c r="A31" s="14" t="s">
        <v>8</v>
      </c>
      <c r="B31" s="14"/>
      <c r="C31" s="16"/>
      <c r="D31" s="16"/>
      <c r="E31" s="16"/>
      <c r="F31" s="16"/>
      <c r="G31" s="16"/>
      <c r="H31" s="16"/>
      <c r="I31" s="16"/>
    </row>
    <row r="32" ht="18" customHeight="true">
      <c r="A32" s="15" t="s">
        <v>9</v>
      </c>
      <c r="B32" s="15"/>
      <c r="C32" s="34"/>
      <c r="D32" s="34"/>
      <c r="E32" s="34"/>
      <c r="F32" s="34"/>
      <c r="G32" s="34"/>
      <c r="H32" s="34"/>
      <c r="I32" s="34"/>
    </row>
    <row r="33" ht="18" customHeight="true">
      <c r="A33" s="16" t="s">
        <v>10</v>
      </c>
      <c r="B33" s="16"/>
      <c r="C33" s="34"/>
      <c r="D33" s="34"/>
      <c r="E33" s="34"/>
      <c r="F33" s="34"/>
      <c r="G33" s="34"/>
      <c r="H33" s="34"/>
      <c r="I33" s="34"/>
    </row>
  </sheetData>
  <mergeCells>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ageMargins bottom="0.590551181102362" footer="0.31496062992126" header="0.31496062992126" left="0.748031496062992" right="0.748031496062992" top="0.590551181102362"/>
  <pageSetup paperSize="8" orientation="landscape" fitToHeight="0" fitToWidth="0"/>
</worksheet>
</file>

<file path=xl/worksheets/sheet6.xml><?xml version="1.0" encoding="utf-8"?>
<worksheet xmlns:r="http://schemas.openxmlformats.org/officeDocument/2006/relationships" xmlns="http://schemas.openxmlformats.org/spreadsheetml/2006/main">
  <dimension ref="A1:I33"/>
  <sheetViews>
    <sheetView zoomScale="80" topLeftCell="A1" workbookViewId="0" showGridLines="1" showRowColHeaders="1">
      <selection activeCell="A23" sqref="A23:A28"/>
    </sheetView>
  </sheetViews>
  <sheetFormatPr customHeight="false" defaultColWidth="9.28125" defaultRowHeight="15"/>
  <cols>
    <col min="1" max="2" bestFit="false" customWidth="true" style="73" width="6.28125" hidden="false" outlineLevel="0"/>
    <col min="3" max="3" bestFit="false" customWidth="true" style="73" width="32.8515625" hidden="false" outlineLevel="0"/>
    <col min="4" max="4" bestFit="false" customWidth="true" width="10.8515625" hidden="false" outlineLevel="0"/>
    <col min="5" max="5" bestFit="false" customWidth="true" width="36.28125" hidden="false" outlineLevel="0"/>
    <col min="6" max="9" bestFit="false" customWidth="true" width="34.00390625" hidden="false" outlineLevel="0"/>
  </cols>
  <sheetData>
    <row r="1" ht="31.5" s="72" customFormat="true" customHeight="true" hidden="true">
      <c r="E1" s="46"/>
      <c r="F1" s="55"/>
      <c r="G1" s="59"/>
    </row>
    <row r="2" ht="28.5" s="72" customFormat="true" customHeight="true" hidden="true">
      <c r="C2" s="17"/>
      <c r="G2" s="59"/>
    </row>
    <row r="3" ht="18" s="73" customFormat="true" customHeight="true">
      <c r="A3" s="18" t="s">
        <v>0</v>
      </c>
      <c r="B3" s="77"/>
      <c r="C3" s="26"/>
      <c r="D3" s="35"/>
      <c r="E3" s="35"/>
      <c r="F3" s="35"/>
      <c r="G3" s="35"/>
      <c r="H3" s="3" t="s">
        <v>36</v>
      </c>
      <c r="I3" s="3" t="s">
        <v>41</v>
      </c>
    </row>
    <row r="4" ht="18" s="73" customFormat="true" customHeight="true">
      <c r="A4" s="18" t="s">
        <v>1</v>
      </c>
      <c r="B4" s="77"/>
      <c r="C4" s="27" t="s">
        <v>13</v>
      </c>
      <c r="D4" s="36"/>
      <c r="E4" s="47"/>
      <c r="F4" s="56"/>
      <c r="G4" s="56"/>
      <c r="H4" s="3" t="s">
        <v>37</v>
      </c>
      <c r="I4" s="3" t="s">
        <v>42</v>
      </c>
    </row>
    <row r="5" ht="36" customHeight="true">
      <c r="A5" s="4" t="s">
        <v>48</v>
      </c>
      <c r="B5" s="4"/>
      <c r="C5" s="4"/>
      <c r="D5" s="4"/>
      <c r="E5" s="4"/>
      <c r="F5" s="4"/>
      <c r="G5" s="4"/>
      <c r="H5" s="4"/>
      <c r="I5" s="4"/>
    </row>
    <row r="6" ht="24" customHeight="true">
      <c r="A6" s="5"/>
      <c r="B6" s="17"/>
      <c r="C6" s="17"/>
      <c r="D6" s="37" t="s">
        <v>29</v>
      </c>
      <c r="E6" s="37"/>
      <c r="F6" s="37"/>
      <c r="G6" s="37"/>
      <c r="H6" s="37"/>
      <c r="I6" s="66" t="s">
        <v>43</v>
      </c>
    </row>
    <row r="7" ht="21.95" s="74" customFormat="true" customHeight="true">
      <c r="A7" s="6" t="s">
        <v>3</v>
      </c>
      <c r="B7" s="6"/>
      <c r="C7" s="28"/>
      <c r="D7" s="38" t="s">
        <v>30</v>
      </c>
      <c r="E7" s="48" t="s">
        <v>31</v>
      </c>
      <c r="F7" s="57" t="s">
        <v>32</v>
      </c>
      <c r="G7" s="60"/>
      <c r="H7" s="65" t="s">
        <v>38</v>
      </c>
      <c r="I7" s="57"/>
    </row>
    <row r="8" ht="21.95" s="74" customFormat="true" customHeight="true">
      <c r="A8" s="7"/>
      <c r="B8" s="7"/>
      <c r="C8" s="29"/>
      <c r="D8" s="39"/>
      <c r="E8" s="49"/>
      <c r="F8" s="58" t="s">
        <v>33</v>
      </c>
      <c r="G8" s="61" t="s">
        <v>35</v>
      </c>
      <c r="H8" s="61" t="s">
        <v>39</v>
      </c>
      <c r="I8" s="67" t="s">
        <v>35</v>
      </c>
    </row>
    <row r="9" ht="24.95" s="75" customFormat="true" customHeight="true">
      <c r="A9" s="8"/>
      <c r="B9" s="8"/>
      <c r="C9" s="30" t="s">
        <v>14</v>
      </c>
      <c r="D9" s="40"/>
      <c r="E9" s="84" t="n">
        <f>SUM(E10,E23)</f>
        <v>0</v>
      </c>
      <c r="F9" s="84" t="n">
        <f>SUM(F10,F23)</f>
        <v>0</v>
      </c>
      <c r="G9" s="84" t="n">
        <f>SUM(G10,G23)</f>
        <v>0</v>
      </c>
      <c r="H9" s="84" t="n">
        <f>SUM(H10,H23)</f>
        <v>0</v>
      </c>
      <c r="I9" s="85" t="n">
        <f>SUM(I10,I23)</f>
        <v>0</v>
      </c>
    </row>
    <row r="10" ht="24.95" customHeight="true">
      <c r="A10" s="9" t="s">
        <v>4</v>
      </c>
      <c r="B10" s="18"/>
      <c r="C10" s="31" t="s">
        <v>15</v>
      </c>
      <c r="D10" s="41"/>
      <c r="E10" s="53" t="n">
        <f>SUM(E11,E17)</f>
        <v>0</v>
      </c>
      <c r="F10" s="53" t="n">
        <f>SUM(F11,F17)</f>
        <v>0</v>
      </c>
      <c r="G10" s="53" t="n">
        <f>SUM(G11,G17)</f>
        <v>0</v>
      </c>
      <c r="H10" s="53" t="n">
        <f>SUM(H11,H17)</f>
        <v>0</v>
      </c>
      <c r="I10" s="70" t="n">
        <f>SUM(I11,I17)</f>
        <v>0</v>
      </c>
    </row>
    <row r="11" ht="24.95" customHeight="true">
      <c r="A11" s="10"/>
      <c r="B11" s="19" t="s">
        <v>11</v>
      </c>
      <c r="C11" s="31" t="s">
        <v>16</v>
      </c>
      <c r="D11" s="41"/>
      <c r="E11" s="53" t="n">
        <f>SUM(E12:E16)</f>
        <v>0</v>
      </c>
      <c r="F11" s="53" t="n">
        <f>SUM(F12:F16)</f>
        <v>0</v>
      </c>
      <c r="G11" s="53" t="n">
        <f>SUM(G12:G16)</f>
        <v>0</v>
      </c>
      <c r="H11" s="53" t="n">
        <f>SUM(H12:H16)</f>
        <v>0</v>
      </c>
      <c r="I11" s="70" t="n">
        <f>SUM(I12:I16)</f>
        <v>0</v>
      </c>
    </row>
    <row r="12" ht="24.95" customHeight="true">
      <c r="A12" s="10"/>
      <c r="B12" s="20"/>
      <c r="C12" s="31" t="s">
        <v>17</v>
      </c>
      <c r="D12" s="42" t="n">
        <v>1</v>
      </c>
      <c r="E12" s="79" t="n">
        <v>0</v>
      </c>
      <c r="F12" s="79" t="n">
        <v>0</v>
      </c>
      <c r="G12" s="81" t="n">
        <v>0</v>
      </c>
      <c r="H12" s="79" t="n">
        <v>0</v>
      </c>
      <c r="I12" s="83" t="n">
        <v>0</v>
      </c>
    </row>
    <row r="13" ht="24.95" customHeight="true">
      <c r="A13" s="10"/>
      <c r="B13" s="20"/>
      <c r="C13" s="31" t="s">
        <v>18</v>
      </c>
      <c r="D13" s="42" t="n">
        <v>2</v>
      </c>
      <c r="E13" s="79" t="n">
        <v>0</v>
      </c>
      <c r="F13" s="79" t="n">
        <v>0</v>
      </c>
      <c r="G13" s="81" t="n">
        <v>0</v>
      </c>
      <c r="H13" s="79" t="n">
        <v>0</v>
      </c>
      <c r="I13" s="83" t="n">
        <v>0</v>
      </c>
    </row>
    <row r="14" ht="24.95" customHeight="true">
      <c r="A14" s="10"/>
      <c r="B14" s="20"/>
      <c r="C14" s="31" t="s">
        <v>19</v>
      </c>
      <c r="D14" s="42" t="n">
        <v>3</v>
      </c>
      <c r="E14" s="79" t="n">
        <v>0</v>
      </c>
      <c r="F14" s="79" t="n">
        <v>0</v>
      </c>
      <c r="G14" s="81" t="n">
        <v>0</v>
      </c>
      <c r="H14" s="79" t="n">
        <v>0</v>
      </c>
      <c r="I14" s="83" t="n">
        <v>0</v>
      </c>
    </row>
    <row r="15" ht="24.95" customHeight="true">
      <c r="A15" s="10"/>
      <c r="B15" s="20"/>
      <c r="C15" s="31" t="s">
        <v>20</v>
      </c>
      <c r="D15" s="42" t="n">
        <v>4</v>
      </c>
      <c r="E15" s="79" t="n">
        <v>0</v>
      </c>
      <c r="F15" s="79" t="n">
        <v>0</v>
      </c>
      <c r="G15" s="81" t="n">
        <v>0</v>
      </c>
      <c r="H15" s="79" t="n">
        <v>0</v>
      </c>
      <c r="I15" s="83" t="n">
        <v>0</v>
      </c>
    </row>
    <row r="16" ht="24.95" customHeight="true">
      <c r="A16" s="10"/>
      <c r="B16" s="21"/>
      <c r="C16" s="31" t="s">
        <v>21</v>
      </c>
      <c r="D16" s="42" t="n">
        <v>5</v>
      </c>
      <c r="E16" s="79" t="n">
        <v>0</v>
      </c>
      <c r="F16" s="79" t="n">
        <v>0</v>
      </c>
      <c r="G16" s="81" t="n">
        <v>0</v>
      </c>
      <c r="H16" s="79" t="n">
        <v>0</v>
      </c>
      <c r="I16" s="83" t="n">
        <v>0</v>
      </c>
    </row>
    <row r="17" ht="24.95" customHeight="true">
      <c r="A17" s="10"/>
      <c r="B17" s="19" t="s">
        <v>12</v>
      </c>
      <c r="C17" s="31" t="s">
        <v>16</v>
      </c>
      <c r="D17" s="43"/>
      <c r="E17" s="52" t="n">
        <f>SUM(E18:E22)</f>
        <v>0</v>
      </c>
      <c r="F17" s="52" t="n">
        <f>SUM(F18:F22)</f>
        <v>0</v>
      </c>
      <c r="G17" s="53" t="n">
        <f>SUM(G18:G22)</f>
        <v>0</v>
      </c>
      <c r="H17" s="52" t="n">
        <f>SUM(H18:H22)</f>
        <v>0</v>
      </c>
      <c r="I17" s="70" t="n">
        <f>SUM(I18:I22)</f>
        <v>0</v>
      </c>
    </row>
    <row r="18" ht="24.95" customHeight="true">
      <c r="A18" s="10"/>
      <c r="B18" s="20"/>
      <c r="C18" s="31" t="s">
        <v>17</v>
      </c>
      <c r="D18" s="42" t="n">
        <v>6</v>
      </c>
      <c r="E18" s="79" t="n">
        <v>0</v>
      </c>
      <c r="F18" s="79" t="n">
        <v>0</v>
      </c>
      <c r="G18" s="81" t="n">
        <v>0</v>
      </c>
      <c r="H18" s="79" t="n">
        <v>0</v>
      </c>
      <c r="I18" s="83" t="n">
        <v>0</v>
      </c>
    </row>
    <row r="19" ht="24.95" customHeight="true">
      <c r="A19" s="10"/>
      <c r="B19" s="20"/>
      <c r="C19" s="31" t="s">
        <v>18</v>
      </c>
      <c r="D19" s="42" t="n">
        <v>7</v>
      </c>
      <c r="E19" s="79" t="n">
        <v>0</v>
      </c>
      <c r="F19" s="79" t="n">
        <v>0</v>
      </c>
      <c r="G19" s="81" t="n">
        <v>0</v>
      </c>
      <c r="H19" s="79" t="n">
        <v>0</v>
      </c>
      <c r="I19" s="83" t="n">
        <v>0</v>
      </c>
    </row>
    <row r="20" ht="24.95" customHeight="true">
      <c r="A20" s="10"/>
      <c r="B20" s="20"/>
      <c r="C20" s="31" t="s">
        <v>19</v>
      </c>
      <c r="D20" s="42" t="n">
        <v>8</v>
      </c>
      <c r="E20" s="79" t="n">
        <v>0</v>
      </c>
      <c r="F20" s="79" t="n">
        <v>0</v>
      </c>
      <c r="G20" s="81" t="n">
        <v>0</v>
      </c>
      <c r="H20" s="79" t="n">
        <v>0</v>
      </c>
      <c r="I20" s="83" t="n">
        <v>0</v>
      </c>
    </row>
    <row r="21" ht="24.95" customHeight="true">
      <c r="A21" s="10"/>
      <c r="B21" s="20"/>
      <c r="C21" s="31" t="s">
        <v>20</v>
      </c>
      <c r="D21" s="42" t="n">
        <v>9</v>
      </c>
      <c r="E21" s="79" t="n">
        <v>0</v>
      </c>
      <c r="F21" s="79" t="n">
        <v>0</v>
      </c>
      <c r="G21" s="81" t="n">
        <v>0</v>
      </c>
      <c r="H21" s="79" t="n">
        <v>0</v>
      </c>
      <c r="I21" s="83" t="n">
        <v>0</v>
      </c>
    </row>
    <row r="22" ht="24.95" customHeight="true">
      <c r="A22" s="11"/>
      <c r="B22" s="21"/>
      <c r="C22" s="31" t="s">
        <v>21</v>
      </c>
      <c r="D22" s="42" t="n">
        <v>10</v>
      </c>
      <c r="E22" s="79" t="n">
        <v>0</v>
      </c>
      <c r="F22" s="79" t="n">
        <v>0</v>
      </c>
      <c r="G22" s="81" t="n">
        <v>0</v>
      </c>
      <c r="H22" s="79" t="n">
        <v>0</v>
      </c>
      <c r="I22" s="83" t="n">
        <v>0</v>
      </c>
    </row>
    <row r="23" ht="24.95" customHeight="true">
      <c r="A23" s="9" t="s">
        <v>5</v>
      </c>
      <c r="B23" s="22"/>
      <c r="C23" s="31" t="s">
        <v>22</v>
      </c>
      <c r="D23" s="43"/>
      <c r="E23" s="53" t="n">
        <f>SUM(E24:E28)</f>
        <v>0</v>
      </c>
      <c r="F23" s="53" t="n">
        <f>SUM(F24:F28)</f>
        <v>0</v>
      </c>
      <c r="G23" s="53" t="n">
        <f>SUM(G24:G28)</f>
        <v>0</v>
      </c>
      <c r="H23" s="53" t="n">
        <f>SUM(H24:H28)</f>
        <v>0</v>
      </c>
      <c r="I23" s="70" t="n">
        <f>SUM(I24:I28)</f>
        <v>0</v>
      </c>
    </row>
    <row r="24" ht="24.95" customHeight="true">
      <c r="A24" s="10"/>
      <c r="B24" s="22"/>
      <c r="C24" s="31" t="s">
        <v>23</v>
      </c>
      <c r="D24" s="42" t="n">
        <v>11</v>
      </c>
      <c r="E24" s="79" t="n">
        <v>0</v>
      </c>
      <c r="F24" s="79" t="n">
        <v>0</v>
      </c>
      <c r="G24" s="81" t="n">
        <v>0</v>
      </c>
      <c r="H24" s="79" t="n">
        <v>0</v>
      </c>
      <c r="I24" s="83" t="n">
        <v>0</v>
      </c>
    </row>
    <row r="25" ht="24.95" customHeight="true">
      <c r="A25" s="10"/>
      <c r="B25" s="22"/>
      <c r="C25" s="31" t="s">
        <v>24</v>
      </c>
      <c r="D25" s="42" t="n">
        <v>12</v>
      </c>
      <c r="E25" s="79" t="n">
        <v>0</v>
      </c>
      <c r="F25" s="79" t="n">
        <v>0</v>
      </c>
      <c r="G25" s="81" t="n">
        <v>0</v>
      </c>
      <c r="H25" s="79" t="n">
        <v>0</v>
      </c>
      <c r="I25" s="83" t="n">
        <v>0</v>
      </c>
    </row>
    <row r="26" ht="24.95" customHeight="true">
      <c r="A26" s="10"/>
      <c r="B26" s="22"/>
      <c r="C26" s="31" t="s">
        <v>25</v>
      </c>
      <c r="D26" s="42" t="n">
        <v>13</v>
      </c>
      <c r="E26" s="79" t="n">
        <v>0</v>
      </c>
      <c r="F26" s="79" t="n">
        <v>0</v>
      </c>
      <c r="G26" s="81" t="n">
        <v>0</v>
      </c>
      <c r="H26" s="79" t="n">
        <v>0</v>
      </c>
      <c r="I26" s="83" t="n">
        <v>0</v>
      </c>
    </row>
    <row r="27" ht="24.95" customHeight="true">
      <c r="A27" s="10"/>
      <c r="B27" s="23"/>
      <c r="C27" s="31" t="s">
        <v>26</v>
      </c>
      <c r="D27" s="42" t="n">
        <v>14</v>
      </c>
      <c r="E27" s="79" t="n">
        <v>0</v>
      </c>
      <c r="F27" s="79" t="n">
        <v>0</v>
      </c>
      <c r="G27" s="81" t="n">
        <v>0</v>
      </c>
      <c r="H27" s="79" t="n">
        <v>0</v>
      </c>
      <c r="I27" s="83" t="n">
        <v>0</v>
      </c>
    </row>
    <row r="28" ht="24.95" customHeight="true">
      <c r="A28" s="11"/>
      <c r="B28" s="24"/>
      <c r="C28" s="31" t="s">
        <v>27</v>
      </c>
      <c r="D28" s="42" t="n">
        <v>15</v>
      </c>
      <c r="E28" s="79" t="n">
        <v>0</v>
      </c>
      <c r="F28" s="79" t="n">
        <v>0</v>
      </c>
      <c r="G28" s="81" t="n">
        <v>0</v>
      </c>
      <c r="H28" s="79" t="n">
        <v>0</v>
      </c>
      <c r="I28" s="83" t="n">
        <v>0</v>
      </c>
    </row>
    <row r="29" ht="24.95" customHeight="true">
      <c r="A29" s="12" t="s">
        <v>6</v>
      </c>
      <c r="B29" s="12"/>
      <c r="C29" s="32"/>
      <c r="D29" s="44" t="n">
        <f>H1</f>
      </c>
      <c r="E29" s="54"/>
      <c r="F29" s="54"/>
      <c r="G29" s="54"/>
      <c r="H29" s="54"/>
      <c r="I29" s="54"/>
    </row>
    <row r="30" ht="36" s="76" customFormat="true" customHeight="true">
      <c r="A30" s="13" t="s">
        <v>7</v>
      </c>
      <c r="B30" s="25"/>
      <c r="C30" s="33" t="s">
        <v>28</v>
      </c>
      <c r="D30" s="45"/>
      <c r="E30" s="45"/>
      <c r="F30" s="45" t="s">
        <v>34</v>
      </c>
      <c r="G30" s="64"/>
      <c r="H30" s="64" t="s">
        <v>40</v>
      </c>
      <c r="I30" s="71"/>
    </row>
    <row r="31" ht="18" customHeight="true">
      <c r="A31" s="14" t="s">
        <v>8</v>
      </c>
      <c r="B31" s="14"/>
      <c r="C31" s="16"/>
      <c r="D31" s="16"/>
      <c r="E31" s="16"/>
      <c r="F31" s="16"/>
      <c r="G31" s="16"/>
      <c r="H31" s="16"/>
      <c r="I31" s="16"/>
    </row>
    <row r="32" ht="18" customHeight="true">
      <c r="A32" s="15" t="s">
        <v>9</v>
      </c>
      <c r="B32" s="15"/>
      <c r="C32" s="34"/>
      <c r="D32" s="34"/>
      <c r="E32" s="34"/>
      <c r="F32" s="34"/>
      <c r="G32" s="34"/>
      <c r="H32" s="34"/>
      <c r="I32" s="34"/>
    </row>
    <row r="33" ht="18" customHeight="true">
      <c r="A33" s="16" t="s">
        <v>10</v>
      </c>
      <c r="B33" s="16"/>
      <c r="C33" s="34"/>
      <c r="D33" s="34"/>
      <c r="E33" s="34"/>
      <c r="F33" s="34"/>
      <c r="G33" s="34"/>
      <c r="H33" s="34"/>
      <c r="I33" s="34"/>
    </row>
  </sheetData>
  <mergeCells>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ageMargins bottom="0.590551181102362" footer="0.31496062992126" header="0.31496062992126" left="0.748031496062992" right="0.748031496062992" top="0.590551181102362"/>
  <pageSetup paperSize="8" orientation="landscape" fitToHeight="0" fitToWidth="0"/>
</worksheet>
</file>

<file path=xl/worksheets/sheet7.xml><?xml version="1.0" encoding="utf-8"?>
<worksheet xmlns:r="http://schemas.openxmlformats.org/officeDocument/2006/relationships" xmlns="http://schemas.openxmlformats.org/spreadsheetml/2006/main">
  <dimension ref="A1:I33"/>
  <sheetViews>
    <sheetView zoomScale="81" topLeftCell="A1" workbookViewId="0" showGridLines="1" showRowColHeaders="1">
      <selection activeCell="G10" sqref="G10:G10"/>
    </sheetView>
  </sheetViews>
  <sheetFormatPr customHeight="false" defaultColWidth="9.28125" defaultRowHeight="15"/>
  <cols>
    <col min="1" max="2" bestFit="false" customWidth="true" style="73" width="6.28125" hidden="false" outlineLevel="0"/>
    <col min="3" max="3" bestFit="false" customWidth="true" style="73" width="32.8515625" hidden="false" outlineLevel="0"/>
    <col min="4" max="4" bestFit="false" customWidth="true" width="10.8515625" hidden="false" outlineLevel="0"/>
    <col min="5" max="5" bestFit="false" customWidth="true" width="36.28125" hidden="false" outlineLevel="0"/>
    <col min="6" max="9" bestFit="false" customWidth="true" width="34.00390625" hidden="false" outlineLevel="0"/>
  </cols>
  <sheetData>
    <row r="1" ht="31.5" s="72" customFormat="true" customHeight="true" hidden="true">
      <c r="E1" s="46"/>
      <c r="F1" s="55"/>
      <c r="G1" s="59"/>
    </row>
    <row r="2" ht="28.5" s="72" customFormat="true" customHeight="true" hidden="true">
      <c r="C2" s="17"/>
      <c r="G2" s="59"/>
    </row>
    <row r="3" ht="18" s="73" customFormat="true" customHeight="true">
      <c r="A3" s="18" t="s">
        <v>0</v>
      </c>
      <c r="B3" s="77"/>
      <c r="C3" s="26"/>
      <c r="D3" s="35"/>
      <c r="E3" s="35"/>
      <c r="F3" s="35"/>
      <c r="G3" s="35"/>
      <c r="H3" s="3" t="s">
        <v>36</v>
      </c>
      <c r="I3" s="3" t="s">
        <v>41</v>
      </c>
    </row>
    <row r="4" ht="18" s="73" customFormat="true" customHeight="true">
      <c r="A4" s="18" t="s">
        <v>1</v>
      </c>
      <c r="B4" s="77"/>
      <c r="C4" s="27" t="s">
        <v>13</v>
      </c>
      <c r="D4" s="36"/>
      <c r="E4" s="47"/>
      <c r="F4" s="56"/>
      <c r="G4" s="56"/>
      <c r="H4" s="3" t="s">
        <v>37</v>
      </c>
      <c r="I4" s="3" t="s">
        <v>42</v>
      </c>
    </row>
    <row r="5" ht="36" customHeight="true">
      <c r="A5" s="4" t="s">
        <v>49</v>
      </c>
      <c r="B5" s="4"/>
      <c r="C5" s="4"/>
      <c r="D5" s="4"/>
      <c r="E5" s="4"/>
      <c r="F5" s="4"/>
      <c r="G5" s="4"/>
      <c r="H5" s="4"/>
      <c r="I5" s="4"/>
    </row>
    <row r="6" ht="24" customHeight="true">
      <c r="A6" s="5"/>
      <c r="B6" s="17"/>
      <c r="C6" s="17"/>
      <c r="D6" s="37" t="s">
        <v>29</v>
      </c>
      <c r="E6" s="37"/>
      <c r="F6" s="37"/>
      <c r="G6" s="37"/>
      <c r="H6" s="37"/>
      <c r="I6" s="66" t="s">
        <v>43</v>
      </c>
    </row>
    <row r="7" ht="21.95" s="74" customFormat="true" customHeight="true">
      <c r="A7" s="6" t="s">
        <v>3</v>
      </c>
      <c r="B7" s="6"/>
      <c r="C7" s="28"/>
      <c r="D7" s="38" t="s">
        <v>30</v>
      </c>
      <c r="E7" s="48" t="s">
        <v>31</v>
      </c>
      <c r="F7" s="57" t="s">
        <v>32</v>
      </c>
      <c r="G7" s="60"/>
      <c r="H7" s="65" t="s">
        <v>38</v>
      </c>
      <c r="I7" s="57"/>
    </row>
    <row r="8" ht="21.95" s="74" customFormat="true" customHeight="true">
      <c r="A8" s="7"/>
      <c r="B8" s="7"/>
      <c r="C8" s="29"/>
      <c r="D8" s="39"/>
      <c r="E8" s="49"/>
      <c r="F8" s="58" t="s">
        <v>33</v>
      </c>
      <c r="G8" s="61" t="s">
        <v>35</v>
      </c>
      <c r="H8" s="61" t="s">
        <v>39</v>
      </c>
      <c r="I8" s="67" t="s">
        <v>35</v>
      </c>
    </row>
    <row r="9" ht="24.95" s="75" customFormat="true" customHeight="true">
      <c r="A9" s="8"/>
      <c r="B9" s="8"/>
      <c r="C9" s="30" t="s">
        <v>14</v>
      </c>
      <c r="D9" s="40"/>
      <c r="E9" s="50" t="n">
        <f>SUM(E10,E23)</f>
        <v>5</v>
      </c>
      <c r="F9" s="50" t="n">
        <f>SUM(F10,F23)</f>
        <v>6</v>
      </c>
      <c r="G9" s="62" t="n">
        <f>SUM(G10,G23)</f>
        <v>160.12</v>
      </c>
      <c r="H9" s="86" t="n">
        <f>SUM(H10,H23)</f>
        <v>3</v>
      </c>
      <c r="I9" s="85" t="n">
        <f>SUM(I10,I23)</f>
        <v>315.09</v>
      </c>
    </row>
    <row r="10" ht="24.95" customHeight="true">
      <c r="A10" s="9" t="s">
        <v>4</v>
      </c>
      <c r="B10" s="18"/>
      <c r="C10" s="31" t="s">
        <v>15</v>
      </c>
      <c r="D10" s="41"/>
      <c r="E10" s="51" t="n">
        <f>SUM(E11,E17)</f>
        <v>1</v>
      </c>
      <c r="F10" s="51" t="n">
        <f>SUM(F11,F17)</f>
        <v>2</v>
      </c>
      <c r="G10" s="63" t="n">
        <f>SUM(G11,G17)</f>
        <v>40.5</v>
      </c>
      <c r="H10" s="52" t="n">
        <f>SUM(H11,H17)</f>
        <v>1</v>
      </c>
      <c r="I10" s="70" t="n">
        <f>SUM(I11,I17)</f>
        <v>55.35</v>
      </c>
    </row>
    <row r="11" ht="24.95" customHeight="true">
      <c r="A11" s="10"/>
      <c r="B11" s="19" t="s">
        <v>11</v>
      </c>
      <c r="C11" s="31" t="s">
        <v>16</v>
      </c>
      <c r="D11" s="41"/>
      <c r="E11" s="53" t="n">
        <f>SUM(E12:E16)</f>
        <v>0</v>
      </c>
      <c r="F11" s="53" t="n">
        <f>SUM(F12:F16)</f>
        <v>0</v>
      </c>
      <c r="G11" s="53" t="n">
        <f>SUM(G12:G16)</f>
        <v>0</v>
      </c>
      <c r="H11" s="52" t="n">
        <f>SUM(H12:H16)</f>
        <v>0</v>
      </c>
      <c r="I11" s="70" t="n">
        <f>SUM(I12:I16)</f>
        <v>0</v>
      </c>
    </row>
    <row r="12" ht="24.95" customHeight="true">
      <c r="A12" s="10"/>
      <c r="B12" s="20"/>
      <c r="C12" s="31" t="s">
        <v>17</v>
      </c>
      <c r="D12" s="42" t="n">
        <v>1</v>
      </c>
      <c r="E12" s="79" t="n">
        <v>0</v>
      </c>
      <c r="F12" s="79" t="n">
        <v>0</v>
      </c>
      <c r="G12" s="81" t="n">
        <v>0</v>
      </c>
      <c r="H12" s="79" t="n">
        <v>0</v>
      </c>
      <c r="I12" s="83" t="n">
        <v>0</v>
      </c>
    </row>
    <row r="13" ht="24.95" customHeight="true">
      <c r="A13" s="10"/>
      <c r="B13" s="20"/>
      <c r="C13" s="31" t="s">
        <v>18</v>
      </c>
      <c r="D13" s="42" t="n">
        <v>2</v>
      </c>
      <c r="E13" s="79" t="n">
        <v>0</v>
      </c>
      <c r="F13" s="79" t="n">
        <v>0</v>
      </c>
      <c r="G13" s="81" t="n">
        <v>0</v>
      </c>
      <c r="H13" s="79" t="n">
        <v>0</v>
      </c>
      <c r="I13" s="83" t="n">
        <v>0</v>
      </c>
    </row>
    <row r="14" ht="24.95" customHeight="true">
      <c r="A14" s="10"/>
      <c r="B14" s="20"/>
      <c r="C14" s="31" t="s">
        <v>19</v>
      </c>
      <c r="D14" s="42" t="n">
        <v>3</v>
      </c>
      <c r="E14" s="79" t="n">
        <v>0</v>
      </c>
      <c r="F14" s="79" t="n">
        <v>0</v>
      </c>
      <c r="G14" s="81" t="n">
        <v>0</v>
      </c>
      <c r="H14" s="79" t="n">
        <v>0</v>
      </c>
      <c r="I14" s="83" t="n">
        <v>0</v>
      </c>
    </row>
    <row r="15" ht="24.95" customHeight="true">
      <c r="A15" s="10"/>
      <c r="B15" s="20"/>
      <c r="C15" s="31" t="s">
        <v>20</v>
      </c>
      <c r="D15" s="42" t="n">
        <v>4</v>
      </c>
      <c r="E15" s="79" t="n">
        <v>0</v>
      </c>
      <c r="F15" s="79" t="n">
        <v>0</v>
      </c>
      <c r="G15" s="81" t="n">
        <v>0</v>
      </c>
      <c r="H15" s="79" t="n">
        <v>0</v>
      </c>
      <c r="I15" s="83" t="n">
        <v>0</v>
      </c>
    </row>
    <row r="16" ht="24.95" customHeight="true">
      <c r="A16" s="10"/>
      <c r="B16" s="21"/>
      <c r="C16" s="31" t="s">
        <v>21</v>
      </c>
      <c r="D16" s="42" t="n">
        <v>5</v>
      </c>
      <c r="E16" s="79" t="n">
        <v>0</v>
      </c>
      <c r="F16" s="79" t="n">
        <v>0</v>
      </c>
      <c r="G16" s="81" t="n">
        <v>0</v>
      </c>
      <c r="H16" s="79" t="n">
        <v>0</v>
      </c>
      <c r="I16" s="83" t="n">
        <v>0</v>
      </c>
    </row>
    <row r="17" ht="24.95" customHeight="true">
      <c r="A17" s="10"/>
      <c r="B17" s="19" t="s">
        <v>12</v>
      </c>
      <c r="C17" s="31" t="s">
        <v>16</v>
      </c>
      <c r="D17" s="43"/>
      <c r="E17" s="52" t="n">
        <f>SUM(E18:E22)</f>
        <v>1</v>
      </c>
      <c r="F17" s="52" t="n">
        <f>SUM(F18:F22)</f>
        <v>2</v>
      </c>
      <c r="G17" s="53" t="n">
        <f>SUM(G18:G22)</f>
        <v>40.5</v>
      </c>
      <c r="H17" s="52" t="n">
        <f>SUM(H18:H22)</f>
        <v>1</v>
      </c>
      <c r="I17" s="70" t="n">
        <f>SUM(I18:I22)</f>
        <v>55.35</v>
      </c>
    </row>
    <row r="18" ht="24.95" customHeight="true">
      <c r="A18" s="10"/>
      <c r="B18" s="20"/>
      <c r="C18" s="31" t="s">
        <v>17</v>
      </c>
      <c r="D18" s="42" t="n">
        <v>6</v>
      </c>
      <c r="E18" s="78" t="n">
        <v>1</v>
      </c>
      <c r="F18" s="78" t="n">
        <v>2</v>
      </c>
      <c r="G18" s="80" t="n">
        <v>40.5</v>
      </c>
      <c r="H18" s="78" t="n">
        <v>1</v>
      </c>
      <c r="I18" s="82" t="n">
        <v>55.35</v>
      </c>
    </row>
    <row r="19" ht="24.95" customHeight="true">
      <c r="A19" s="10"/>
      <c r="B19" s="20"/>
      <c r="C19" s="31" t="s">
        <v>18</v>
      </c>
      <c r="D19" s="42" t="n">
        <v>7</v>
      </c>
      <c r="E19" s="79" t="n">
        <v>0</v>
      </c>
      <c r="F19" s="79" t="n">
        <v>0</v>
      </c>
      <c r="G19" s="81" t="n">
        <v>0</v>
      </c>
      <c r="H19" s="79" t="n">
        <v>0</v>
      </c>
      <c r="I19" s="83" t="n">
        <v>0</v>
      </c>
    </row>
    <row r="20" ht="24.95" customHeight="true">
      <c r="A20" s="10"/>
      <c r="B20" s="20"/>
      <c r="C20" s="31" t="s">
        <v>19</v>
      </c>
      <c r="D20" s="42" t="n">
        <v>8</v>
      </c>
      <c r="E20" s="79" t="n">
        <v>0</v>
      </c>
      <c r="F20" s="79" t="n">
        <v>0</v>
      </c>
      <c r="G20" s="81" t="n">
        <v>0</v>
      </c>
      <c r="H20" s="79" t="n">
        <v>0</v>
      </c>
      <c r="I20" s="83" t="n">
        <v>0</v>
      </c>
    </row>
    <row r="21" ht="24.95" customHeight="true">
      <c r="A21" s="10"/>
      <c r="B21" s="20"/>
      <c r="C21" s="31" t="s">
        <v>20</v>
      </c>
      <c r="D21" s="42" t="n">
        <v>9</v>
      </c>
      <c r="E21" s="79" t="n">
        <v>0</v>
      </c>
      <c r="F21" s="79" t="n">
        <v>0</v>
      </c>
      <c r="G21" s="81" t="n">
        <v>0</v>
      </c>
      <c r="H21" s="79" t="n">
        <v>0</v>
      </c>
      <c r="I21" s="83" t="n">
        <v>0</v>
      </c>
    </row>
    <row r="22" ht="24.95" customHeight="true">
      <c r="A22" s="11"/>
      <c r="B22" s="21"/>
      <c r="C22" s="31" t="s">
        <v>21</v>
      </c>
      <c r="D22" s="42" t="n">
        <v>10</v>
      </c>
      <c r="E22" s="79" t="n">
        <v>0</v>
      </c>
      <c r="F22" s="79" t="n">
        <v>0</v>
      </c>
      <c r="G22" s="81" t="n">
        <v>0</v>
      </c>
      <c r="H22" s="79" t="n">
        <v>0</v>
      </c>
      <c r="I22" s="83" t="n">
        <v>0</v>
      </c>
    </row>
    <row r="23" ht="24.95" customHeight="true">
      <c r="A23" s="9" t="s">
        <v>5</v>
      </c>
      <c r="B23" s="22"/>
      <c r="C23" s="31" t="s">
        <v>22</v>
      </c>
      <c r="D23" s="43"/>
      <c r="E23" s="52" t="n">
        <f>SUM(E24:E28)</f>
        <v>4</v>
      </c>
      <c r="F23" s="52" t="n">
        <f>SUM(F24:F28)</f>
        <v>4</v>
      </c>
      <c r="G23" s="53" t="n">
        <f>SUM(G24:G28)</f>
        <v>119.62</v>
      </c>
      <c r="H23" s="52" t="n">
        <f>SUM(H24:H28)</f>
        <v>2</v>
      </c>
      <c r="I23" s="70" t="n">
        <f>SUM(I24:I28)</f>
        <v>259.74</v>
      </c>
    </row>
    <row r="24" ht="24.95" customHeight="true">
      <c r="A24" s="10"/>
      <c r="B24" s="22"/>
      <c r="C24" s="31" t="s">
        <v>23</v>
      </c>
      <c r="D24" s="42" t="n">
        <v>11</v>
      </c>
      <c r="E24" s="78" t="n">
        <v>1</v>
      </c>
      <c r="F24" s="78" t="n">
        <v>1</v>
      </c>
      <c r="G24" s="80" t="n">
        <v>1.66</v>
      </c>
      <c r="H24" s="79" t="n">
        <v>0</v>
      </c>
      <c r="I24" s="83" t="n">
        <v>0</v>
      </c>
    </row>
    <row r="25" ht="24.95" customHeight="true">
      <c r="A25" s="10"/>
      <c r="B25" s="22"/>
      <c r="C25" s="31" t="s">
        <v>24</v>
      </c>
      <c r="D25" s="42" t="n">
        <v>12</v>
      </c>
      <c r="E25" s="79" t="n">
        <v>0</v>
      </c>
      <c r="F25" s="79" t="n">
        <v>0</v>
      </c>
      <c r="G25" s="81" t="n">
        <v>0</v>
      </c>
      <c r="H25" s="79" t="n">
        <v>0</v>
      </c>
      <c r="I25" s="83" t="n">
        <v>0</v>
      </c>
    </row>
    <row r="26" ht="24.95" customHeight="true">
      <c r="A26" s="10"/>
      <c r="B26" s="22"/>
      <c r="C26" s="31" t="s">
        <v>25</v>
      </c>
      <c r="D26" s="42" t="n">
        <v>13</v>
      </c>
      <c r="E26" s="79" t="n">
        <v>0</v>
      </c>
      <c r="F26" s="79" t="n">
        <v>0</v>
      </c>
      <c r="G26" s="81" t="n">
        <v>0</v>
      </c>
      <c r="H26" s="79" t="n">
        <v>0</v>
      </c>
      <c r="I26" s="83" t="n">
        <v>0</v>
      </c>
    </row>
    <row r="27" ht="24.95" customHeight="true">
      <c r="A27" s="10"/>
      <c r="B27" s="23"/>
      <c r="C27" s="31" t="s">
        <v>26</v>
      </c>
      <c r="D27" s="42" t="n">
        <v>14</v>
      </c>
      <c r="E27" s="78" t="n">
        <v>3</v>
      </c>
      <c r="F27" s="78" t="n">
        <v>3</v>
      </c>
      <c r="G27" s="80" t="n">
        <v>117.96</v>
      </c>
      <c r="H27" s="78" t="n">
        <v>2</v>
      </c>
      <c r="I27" s="82" t="n">
        <v>259.74</v>
      </c>
    </row>
    <row r="28" ht="24.95" customHeight="true">
      <c r="A28" s="11"/>
      <c r="B28" s="24"/>
      <c r="C28" s="31" t="s">
        <v>27</v>
      </c>
      <c r="D28" s="42" t="n">
        <v>15</v>
      </c>
      <c r="E28" s="79" t="n">
        <v>0</v>
      </c>
      <c r="F28" s="79" t="n">
        <v>0</v>
      </c>
      <c r="G28" s="81" t="n">
        <v>0</v>
      </c>
      <c r="H28" s="79" t="n">
        <v>0</v>
      </c>
      <c r="I28" s="83" t="n">
        <v>0</v>
      </c>
    </row>
    <row r="29" ht="24.95" customHeight="true">
      <c r="A29" s="12" t="s">
        <v>6</v>
      </c>
      <c r="B29" s="12"/>
      <c r="C29" s="32"/>
      <c r="D29" s="44" t="n">
        <f>H1</f>
      </c>
      <c r="E29" s="54"/>
      <c r="F29" s="54"/>
      <c r="G29" s="54"/>
      <c r="H29" s="54"/>
      <c r="I29" s="54"/>
    </row>
    <row r="30" ht="36" s="76" customFormat="true" customHeight="true">
      <c r="A30" s="13" t="s">
        <v>7</v>
      </c>
      <c r="B30" s="25"/>
      <c r="C30" s="33" t="s">
        <v>28</v>
      </c>
      <c r="D30" s="45"/>
      <c r="E30" s="45"/>
      <c r="F30" s="45" t="s">
        <v>34</v>
      </c>
      <c r="G30" s="64"/>
      <c r="H30" s="64" t="s">
        <v>40</v>
      </c>
      <c r="I30" s="71"/>
    </row>
    <row r="31" ht="18" customHeight="true">
      <c r="A31" s="14" t="s">
        <v>8</v>
      </c>
      <c r="B31" s="14"/>
      <c r="C31" s="16"/>
      <c r="D31" s="16"/>
      <c r="E31" s="16"/>
      <c r="F31" s="16"/>
      <c r="G31" s="16"/>
      <c r="H31" s="16"/>
      <c r="I31" s="16"/>
    </row>
    <row r="32" ht="18" customHeight="true">
      <c r="A32" s="15" t="s">
        <v>9</v>
      </c>
      <c r="B32" s="15"/>
      <c r="C32" s="34"/>
      <c r="D32" s="34"/>
      <c r="E32" s="34"/>
      <c r="F32" s="34"/>
      <c r="G32" s="34"/>
      <c r="H32" s="34"/>
      <c r="I32" s="34"/>
    </row>
    <row r="33" ht="18" customHeight="true">
      <c r="A33" s="16" t="s">
        <v>10</v>
      </c>
      <c r="B33" s="16"/>
      <c r="C33" s="34"/>
      <c r="D33" s="34"/>
      <c r="E33" s="34"/>
      <c r="F33" s="34"/>
      <c r="G33" s="34"/>
      <c r="H33" s="34"/>
      <c r="I33" s="34"/>
    </row>
  </sheetData>
  <mergeCells>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ageMargins bottom="0.590551181102362" footer="0.31496062992126" header="0.31496062992126" left="0.748031496062992" right="0.748031496062992" top="0.590551181102362"/>
  <pageSetup paperSize="8" orientation="landscape" fitToHeight="0" fitToWidth="0"/>
</worksheet>
</file>

<file path=xl/worksheets/sheet8.xml><?xml version="1.0" encoding="utf-8"?>
<worksheet xmlns:r="http://schemas.openxmlformats.org/officeDocument/2006/relationships" xmlns="http://schemas.openxmlformats.org/spreadsheetml/2006/main">
  <dimension ref="A1:I33"/>
  <sheetViews>
    <sheetView zoomScale="81" topLeftCell="A9" workbookViewId="0" showGridLines="1" showRowColHeaders="1">
      <selection activeCell="A23" sqref="A23:A28"/>
    </sheetView>
  </sheetViews>
  <sheetFormatPr customHeight="false" defaultColWidth="9.28125" defaultRowHeight="15"/>
  <cols>
    <col min="1" max="2" bestFit="false" customWidth="true" style="73" width="6.28125" hidden="false" outlineLevel="0"/>
    <col min="3" max="3" bestFit="false" customWidth="true" style="73" width="32.8515625" hidden="false" outlineLevel="0"/>
    <col min="4" max="4" bestFit="false" customWidth="true" width="10.8515625" hidden="false" outlineLevel="0"/>
    <col min="5" max="5" bestFit="false" customWidth="true" width="36.28125" hidden="false" outlineLevel="0"/>
    <col min="6" max="9" bestFit="false" customWidth="true" width="34.00390625" hidden="false" outlineLevel="0"/>
  </cols>
  <sheetData>
    <row r="1" ht="31.5" s="72" customFormat="true" customHeight="true" hidden="true">
      <c r="E1" s="46"/>
      <c r="F1" s="55"/>
      <c r="G1" s="59"/>
    </row>
    <row r="2" ht="28.5" s="72" customFormat="true" customHeight="true" hidden="true">
      <c r="C2" s="17"/>
      <c r="G2" s="59"/>
    </row>
    <row r="3" ht="18" s="73" customFormat="true" customHeight="true">
      <c r="A3" s="18" t="s">
        <v>0</v>
      </c>
      <c r="B3" s="77"/>
      <c r="C3" s="26"/>
      <c r="D3" s="35"/>
      <c r="E3" s="35"/>
      <c r="F3" s="35"/>
      <c r="G3" s="35"/>
      <c r="H3" s="3" t="s">
        <v>36</v>
      </c>
      <c r="I3" s="3" t="s">
        <v>41</v>
      </c>
    </row>
    <row r="4" ht="18" s="73" customFormat="true" customHeight="true">
      <c r="A4" s="18" t="s">
        <v>1</v>
      </c>
      <c r="B4" s="77"/>
      <c r="C4" s="27" t="s">
        <v>13</v>
      </c>
      <c r="D4" s="36"/>
      <c r="E4" s="47"/>
      <c r="F4" s="56"/>
      <c r="G4" s="56"/>
      <c r="H4" s="3" t="s">
        <v>37</v>
      </c>
      <c r="I4" s="3" t="s">
        <v>42</v>
      </c>
    </row>
    <row r="5" ht="36" customHeight="true">
      <c r="A5" s="4" t="s">
        <v>50</v>
      </c>
      <c r="B5" s="4"/>
      <c r="C5" s="4"/>
      <c r="D5" s="4"/>
      <c r="E5" s="4"/>
      <c r="F5" s="4"/>
      <c r="G5" s="4"/>
      <c r="H5" s="4"/>
      <c r="I5" s="4"/>
    </row>
    <row r="6" ht="24" customHeight="true">
      <c r="A6" s="5"/>
      <c r="B6" s="17"/>
      <c r="C6" s="17"/>
      <c r="D6" s="37" t="s">
        <v>29</v>
      </c>
      <c r="E6" s="37"/>
      <c r="F6" s="37"/>
      <c r="G6" s="37"/>
      <c r="H6" s="37"/>
      <c r="I6" s="66" t="s">
        <v>43</v>
      </c>
    </row>
    <row r="7" ht="21.95" s="74" customFormat="true" customHeight="true">
      <c r="A7" s="6" t="s">
        <v>3</v>
      </c>
      <c r="B7" s="6"/>
      <c r="C7" s="28"/>
      <c r="D7" s="38" t="s">
        <v>30</v>
      </c>
      <c r="E7" s="48" t="s">
        <v>31</v>
      </c>
      <c r="F7" s="57" t="s">
        <v>32</v>
      </c>
      <c r="G7" s="60"/>
      <c r="H7" s="65" t="s">
        <v>38</v>
      </c>
      <c r="I7" s="57"/>
    </row>
    <row r="8" ht="21.95" s="74" customFormat="true" customHeight="true">
      <c r="A8" s="7"/>
      <c r="B8" s="7"/>
      <c r="C8" s="29"/>
      <c r="D8" s="39"/>
      <c r="E8" s="49"/>
      <c r="F8" s="58" t="s">
        <v>33</v>
      </c>
      <c r="G8" s="61" t="s">
        <v>35</v>
      </c>
      <c r="H8" s="61" t="s">
        <v>39</v>
      </c>
      <c r="I8" s="67" t="s">
        <v>35</v>
      </c>
    </row>
    <row r="9" ht="24.95" s="75" customFormat="true" customHeight="true">
      <c r="A9" s="8"/>
      <c r="B9" s="8"/>
      <c r="C9" s="30" t="s">
        <v>14</v>
      </c>
      <c r="D9" s="40"/>
      <c r="E9" s="86" t="n">
        <f>SUM(E10,E23)</f>
        <v>2</v>
      </c>
      <c r="F9" s="86" t="n">
        <f>SUM(F10,F23)</f>
        <v>2</v>
      </c>
      <c r="G9" s="84" t="n">
        <f>SUM(G10,G23)</f>
        <v>159.53</v>
      </c>
      <c r="H9" s="86" t="n">
        <f>SUM(H10,H23)</f>
        <v>2</v>
      </c>
      <c r="I9" s="85" t="n">
        <f>SUM(I10,I23)</f>
        <v>209.71</v>
      </c>
    </row>
    <row r="10" ht="24.95" customHeight="true">
      <c r="A10" s="9" t="s">
        <v>4</v>
      </c>
      <c r="B10" s="18"/>
      <c r="C10" s="31" t="s">
        <v>15</v>
      </c>
      <c r="D10" s="41"/>
      <c r="E10" s="52" t="n">
        <f>SUM(E11,E17)</f>
        <v>0</v>
      </c>
      <c r="F10" s="52" t="n">
        <f>SUM(F11,F17)</f>
        <v>0</v>
      </c>
      <c r="G10" s="53" t="n">
        <f>SUM(G11,G17)</f>
        <v>0</v>
      </c>
      <c r="H10" s="52" t="n">
        <f>SUM(H11,H17)</f>
        <v>0</v>
      </c>
      <c r="I10" s="70" t="n">
        <f>SUM(I11,I17)</f>
        <v>0</v>
      </c>
    </row>
    <row r="11" ht="24.95" customHeight="true">
      <c r="A11" s="10"/>
      <c r="B11" s="19" t="s">
        <v>11</v>
      </c>
      <c r="C11" s="31" t="s">
        <v>16</v>
      </c>
      <c r="D11" s="41"/>
      <c r="E11" s="52" t="n">
        <f>SUM(E12:E16)</f>
        <v>0</v>
      </c>
      <c r="F11" s="52" t="n">
        <f>SUM(F12:F16)</f>
        <v>0</v>
      </c>
      <c r="G11" s="53" t="n">
        <f>SUM(G12:G16)</f>
        <v>0</v>
      </c>
      <c r="H11" s="52" t="n">
        <f>SUM(H12:H16)</f>
        <v>0</v>
      </c>
      <c r="I11" s="70" t="n">
        <f>SUM(I12:I16)</f>
        <v>0</v>
      </c>
    </row>
    <row r="12" ht="24.95" customHeight="true">
      <c r="A12" s="10"/>
      <c r="B12" s="20"/>
      <c r="C12" s="31" t="s">
        <v>17</v>
      </c>
      <c r="D12" s="42" t="n">
        <v>1</v>
      </c>
      <c r="E12" s="79" t="n">
        <v>0</v>
      </c>
      <c r="F12" s="79" t="n">
        <v>0</v>
      </c>
      <c r="G12" s="81" t="n">
        <v>0</v>
      </c>
      <c r="H12" s="79" t="n">
        <v>0</v>
      </c>
      <c r="I12" s="83" t="n">
        <v>0</v>
      </c>
    </row>
    <row r="13" ht="24.95" customHeight="true">
      <c r="A13" s="10"/>
      <c r="B13" s="20"/>
      <c r="C13" s="31" t="s">
        <v>18</v>
      </c>
      <c r="D13" s="42" t="n">
        <v>2</v>
      </c>
      <c r="E13" s="79" t="n">
        <v>0</v>
      </c>
      <c r="F13" s="79" t="n">
        <v>0</v>
      </c>
      <c r="G13" s="81" t="n">
        <v>0</v>
      </c>
      <c r="H13" s="79" t="n">
        <v>0</v>
      </c>
      <c r="I13" s="83" t="n">
        <v>0</v>
      </c>
    </row>
    <row r="14" ht="24.95" customHeight="true">
      <c r="A14" s="10"/>
      <c r="B14" s="20"/>
      <c r="C14" s="31" t="s">
        <v>19</v>
      </c>
      <c r="D14" s="42" t="n">
        <v>3</v>
      </c>
      <c r="E14" s="79" t="n">
        <v>0</v>
      </c>
      <c r="F14" s="79" t="n">
        <v>0</v>
      </c>
      <c r="G14" s="81" t="n">
        <v>0</v>
      </c>
      <c r="H14" s="79" t="n">
        <v>0</v>
      </c>
      <c r="I14" s="83" t="n">
        <v>0</v>
      </c>
    </row>
    <row r="15" ht="24.95" customHeight="true">
      <c r="A15" s="10"/>
      <c r="B15" s="20"/>
      <c r="C15" s="31" t="s">
        <v>20</v>
      </c>
      <c r="D15" s="42" t="n">
        <v>4</v>
      </c>
      <c r="E15" s="79" t="n">
        <v>0</v>
      </c>
      <c r="F15" s="79" t="n">
        <v>0</v>
      </c>
      <c r="G15" s="81" t="n">
        <v>0</v>
      </c>
      <c r="H15" s="79" t="n">
        <v>0</v>
      </c>
      <c r="I15" s="83" t="n">
        <v>0</v>
      </c>
    </row>
    <row r="16" ht="24.95" customHeight="true">
      <c r="A16" s="10"/>
      <c r="B16" s="21"/>
      <c r="C16" s="31" t="s">
        <v>21</v>
      </c>
      <c r="D16" s="42" t="n">
        <v>5</v>
      </c>
      <c r="E16" s="79" t="n">
        <v>0</v>
      </c>
      <c r="F16" s="79" t="n">
        <v>0</v>
      </c>
      <c r="G16" s="81" t="n">
        <v>0</v>
      </c>
      <c r="H16" s="79" t="n">
        <v>0</v>
      </c>
      <c r="I16" s="83" t="n">
        <v>0</v>
      </c>
    </row>
    <row r="17" ht="24.95" customHeight="true">
      <c r="A17" s="10"/>
      <c r="B17" s="19" t="s">
        <v>12</v>
      </c>
      <c r="C17" s="31" t="s">
        <v>16</v>
      </c>
      <c r="D17" s="43"/>
      <c r="E17" s="52" t="n">
        <f>SUM(E18:E22)</f>
        <v>0</v>
      </c>
      <c r="F17" s="52" t="n">
        <f>SUM(F18:F22)</f>
        <v>0</v>
      </c>
      <c r="G17" s="53" t="n">
        <f>SUM(G18:G22)</f>
        <v>0</v>
      </c>
      <c r="H17" s="52" t="n">
        <f>SUM(H18:H22)</f>
        <v>0</v>
      </c>
      <c r="I17" s="70" t="n">
        <f>SUM(I18:I22)</f>
        <v>0</v>
      </c>
    </row>
    <row r="18" ht="24.95" customHeight="true">
      <c r="A18" s="10"/>
      <c r="B18" s="20"/>
      <c r="C18" s="31" t="s">
        <v>17</v>
      </c>
      <c r="D18" s="42" t="n">
        <v>6</v>
      </c>
      <c r="E18" s="79" t="n">
        <v>0</v>
      </c>
      <c r="F18" s="79" t="n">
        <v>0</v>
      </c>
      <c r="G18" s="81" t="n">
        <v>0</v>
      </c>
      <c r="H18" s="79" t="n">
        <v>0</v>
      </c>
      <c r="I18" s="83" t="n">
        <v>0</v>
      </c>
    </row>
    <row r="19" ht="24.95" customHeight="true">
      <c r="A19" s="10"/>
      <c r="B19" s="20"/>
      <c r="C19" s="31" t="s">
        <v>18</v>
      </c>
      <c r="D19" s="42" t="n">
        <v>7</v>
      </c>
      <c r="E19" s="79" t="n">
        <v>0</v>
      </c>
      <c r="F19" s="79" t="n">
        <v>0</v>
      </c>
      <c r="G19" s="81" t="n">
        <v>0</v>
      </c>
      <c r="H19" s="79" t="n">
        <v>0</v>
      </c>
      <c r="I19" s="83" t="n">
        <v>0</v>
      </c>
    </row>
    <row r="20" ht="24.95" customHeight="true">
      <c r="A20" s="10"/>
      <c r="B20" s="20"/>
      <c r="C20" s="31" t="s">
        <v>19</v>
      </c>
      <c r="D20" s="42" t="n">
        <v>8</v>
      </c>
      <c r="E20" s="79" t="n">
        <v>0</v>
      </c>
      <c r="F20" s="79" t="n">
        <v>0</v>
      </c>
      <c r="G20" s="81" t="n">
        <v>0</v>
      </c>
      <c r="H20" s="79" t="n">
        <v>0</v>
      </c>
      <c r="I20" s="83" t="n">
        <v>0</v>
      </c>
    </row>
    <row r="21" ht="24.95" customHeight="true">
      <c r="A21" s="10"/>
      <c r="B21" s="20"/>
      <c r="C21" s="31" t="s">
        <v>20</v>
      </c>
      <c r="D21" s="42" t="n">
        <v>9</v>
      </c>
      <c r="E21" s="79" t="n">
        <v>0</v>
      </c>
      <c r="F21" s="79" t="n">
        <v>0</v>
      </c>
      <c r="G21" s="81" t="n">
        <v>0</v>
      </c>
      <c r="H21" s="79" t="n">
        <v>0</v>
      </c>
      <c r="I21" s="83" t="n">
        <v>0</v>
      </c>
    </row>
    <row r="22" ht="24.95" customHeight="true">
      <c r="A22" s="11"/>
      <c r="B22" s="21"/>
      <c r="C22" s="31" t="s">
        <v>21</v>
      </c>
      <c r="D22" s="42" t="n">
        <v>10</v>
      </c>
      <c r="E22" s="79" t="n">
        <v>0</v>
      </c>
      <c r="F22" s="79" t="n">
        <v>0</v>
      </c>
      <c r="G22" s="81" t="n">
        <v>0</v>
      </c>
      <c r="H22" s="79" t="n">
        <v>0</v>
      </c>
      <c r="I22" s="83" t="n">
        <v>0</v>
      </c>
    </row>
    <row r="23" ht="24.95" customHeight="true">
      <c r="A23" s="9" t="s">
        <v>5</v>
      </c>
      <c r="B23" s="22"/>
      <c r="C23" s="31" t="s">
        <v>22</v>
      </c>
      <c r="D23" s="43"/>
      <c r="E23" s="52" t="n">
        <f>SUM(E24:E28)</f>
        <v>2</v>
      </c>
      <c r="F23" s="52" t="n">
        <f>SUM(F24:F28)</f>
        <v>2</v>
      </c>
      <c r="G23" s="53" t="n">
        <f>SUM(G24:G28)</f>
        <v>159.53</v>
      </c>
      <c r="H23" s="52" t="n">
        <f>SUM(H24:H28)</f>
        <v>2</v>
      </c>
      <c r="I23" s="70" t="n">
        <f>SUM(I24:I28)</f>
        <v>209.71</v>
      </c>
    </row>
    <row r="24" ht="24.95" customHeight="true">
      <c r="A24" s="10"/>
      <c r="B24" s="22"/>
      <c r="C24" s="31" t="s">
        <v>23</v>
      </c>
      <c r="D24" s="42" t="n">
        <v>11</v>
      </c>
      <c r="E24" s="79" t="n">
        <v>0</v>
      </c>
      <c r="F24" s="79" t="n">
        <v>0</v>
      </c>
      <c r="G24" s="81" t="n">
        <v>0</v>
      </c>
      <c r="H24" s="79" t="n">
        <v>0</v>
      </c>
      <c r="I24" s="83" t="n">
        <v>0</v>
      </c>
    </row>
    <row r="25" ht="24.95" customHeight="true">
      <c r="A25" s="10"/>
      <c r="B25" s="22"/>
      <c r="C25" s="31" t="s">
        <v>24</v>
      </c>
      <c r="D25" s="42" t="n">
        <v>12</v>
      </c>
      <c r="E25" s="79" t="n">
        <v>0</v>
      </c>
      <c r="F25" s="79" t="n">
        <v>0</v>
      </c>
      <c r="G25" s="81" t="n">
        <v>0</v>
      </c>
      <c r="H25" s="79" t="n">
        <v>0</v>
      </c>
      <c r="I25" s="83" t="n">
        <v>0</v>
      </c>
    </row>
    <row r="26" ht="24.95" customHeight="true">
      <c r="A26" s="10"/>
      <c r="B26" s="22"/>
      <c r="C26" s="31" t="s">
        <v>25</v>
      </c>
      <c r="D26" s="42" t="n">
        <v>13</v>
      </c>
      <c r="E26" s="79" t="n">
        <v>0</v>
      </c>
      <c r="F26" s="79" t="n">
        <v>0</v>
      </c>
      <c r="G26" s="81" t="n">
        <v>0</v>
      </c>
      <c r="H26" s="79" t="n">
        <v>0</v>
      </c>
      <c r="I26" s="83" t="n">
        <v>0</v>
      </c>
    </row>
    <row r="27" ht="24.95" customHeight="true">
      <c r="A27" s="10"/>
      <c r="B27" s="23"/>
      <c r="C27" s="31" t="s">
        <v>26</v>
      </c>
      <c r="D27" s="42" t="n">
        <v>14</v>
      </c>
      <c r="E27" s="78" t="n">
        <v>2</v>
      </c>
      <c r="F27" s="78" t="n">
        <v>2</v>
      </c>
      <c r="G27" s="80" t="n">
        <v>159.53</v>
      </c>
      <c r="H27" s="78" t="n">
        <v>2</v>
      </c>
      <c r="I27" s="82" t="n">
        <v>209.71</v>
      </c>
    </row>
    <row r="28" ht="24.95" customHeight="true">
      <c r="A28" s="11"/>
      <c r="B28" s="24"/>
      <c r="C28" s="31" t="s">
        <v>27</v>
      </c>
      <c r="D28" s="42" t="n">
        <v>15</v>
      </c>
      <c r="E28" s="79" t="n">
        <v>0</v>
      </c>
      <c r="F28" s="79" t="n">
        <v>0</v>
      </c>
      <c r="G28" s="81" t="n">
        <v>0</v>
      </c>
      <c r="H28" s="79" t="n">
        <v>0</v>
      </c>
      <c r="I28" s="83" t="n">
        <v>0</v>
      </c>
    </row>
    <row r="29" ht="24.95" customHeight="true">
      <c r="A29" s="12" t="s">
        <v>6</v>
      </c>
      <c r="B29" s="12"/>
      <c r="C29" s="32"/>
      <c r="D29" s="44" t="n">
        <f>H1</f>
      </c>
      <c r="E29" s="54"/>
      <c r="F29" s="54"/>
      <c r="G29" s="54"/>
      <c r="H29" s="54"/>
      <c r="I29" s="54"/>
    </row>
    <row r="30" ht="36" s="76" customFormat="true" customHeight="true">
      <c r="A30" s="13" t="s">
        <v>7</v>
      </c>
      <c r="B30" s="25"/>
      <c r="C30" s="33" t="s">
        <v>28</v>
      </c>
      <c r="D30" s="45"/>
      <c r="E30" s="45"/>
      <c r="F30" s="45" t="s">
        <v>34</v>
      </c>
      <c r="G30" s="64"/>
      <c r="H30" s="64" t="s">
        <v>40</v>
      </c>
      <c r="I30" s="71"/>
    </row>
    <row r="31" ht="18" customHeight="true">
      <c r="A31" s="87" t="s">
        <v>8</v>
      </c>
      <c r="B31" s="14"/>
      <c r="C31" s="16"/>
      <c r="D31" s="16"/>
      <c r="E31" s="16"/>
      <c r="F31" s="16"/>
      <c r="G31" s="16"/>
      <c r="H31" s="16"/>
      <c r="I31" s="16"/>
    </row>
    <row r="32" ht="18" customHeight="true">
      <c r="A32" s="15" t="s">
        <v>9</v>
      </c>
      <c r="B32" s="16"/>
      <c r="C32" s="16"/>
      <c r="D32" s="16"/>
      <c r="E32" s="16"/>
      <c r="F32" s="16"/>
      <c r="G32" s="16"/>
      <c r="H32" s="16"/>
      <c r="I32" s="16"/>
    </row>
    <row r="33" ht="18" customHeight="true">
      <c r="A33" s="16" t="s">
        <v>10</v>
      </c>
      <c r="B33" s="16"/>
      <c r="C33" s="16"/>
      <c r="D33" s="16"/>
      <c r="E33" s="16"/>
      <c r="F33" s="16"/>
      <c r="G33" s="16"/>
      <c r="H33" s="16"/>
      <c r="I33" s="16"/>
    </row>
  </sheetData>
  <mergeCells>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ageMargins bottom="0.590551181102362" footer="0.31496062992126" header="0.31496062992126" left="0.748031496062992" right="0.748031496062992" top="0.590551181102362"/>
  <pageSetup paperSize="8" orientation="landscape" fitToHeight="0" fitToWidth="0"/>
</worksheet>
</file>

<file path=xl/worksheets/sheet9.xml><?xml version="1.0" encoding="utf-8"?>
<worksheet xmlns:r="http://schemas.openxmlformats.org/officeDocument/2006/relationships" xmlns="http://schemas.openxmlformats.org/spreadsheetml/2006/main">
  <dimension ref="A1:I33"/>
  <sheetViews>
    <sheetView zoomScale="88" topLeftCell="A16" workbookViewId="0" showGridLines="1" showRowColHeaders="1">
      <selection activeCell="A23" sqref="A23:A28"/>
    </sheetView>
  </sheetViews>
  <sheetFormatPr customHeight="false" defaultColWidth="9.28125" defaultRowHeight="12"/>
  <cols>
    <col min="1" max="2" bestFit="false" customWidth="true" style="73" width="5.421875" hidden="false" outlineLevel="0"/>
    <col min="3" max="3" bestFit="false" customWidth="true" style="73" width="28.140625" hidden="false" outlineLevel="0"/>
    <col min="4" max="4" bestFit="false" customWidth="true" style="73" width="9.28125" hidden="false" outlineLevel="0"/>
    <col min="5" max="5" bestFit="false" customWidth="true" style="73" width="31.140625" hidden="false" outlineLevel="0"/>
    <col min="6" max="9" bestFit="false" customWidth="true" style="73" width="29.140625" hidden="false" outlineLevel="0"/>
    <col min="10" max="256" bestFit="true" style="73" width="9.140625" hidden="false" outlineLevel="0"/>
    <col min="257" max="258" bestFit="false" customWidth="true" style="73" width="5.421875" hidden="false" outlineLevel="0"/>
    <col min="259" max="259" bestFit="false" customWidth="true" style="73" width="28.140625" hidden="false" outlineLevel="0"/>
    <col min="260" max="260" bestFit="false" customWidth="true" style="73" width="9.28125" hidden="false" outlineLevel="0"/>
    <col min="261" max="261" bestFit="false" customWidth="true" style="73" width="31.140625" hidden="false" outlineLevel="0"/>
    <col min="262" max="265" bestFit="false" customWidth="true" style="73" width="29.140625" hidden="false" outlineLevel="0"/>
    <col min="266" max="512" bestFit="true" style="73" width="9.140625" hidden="false" outlineLevel="0"/>
    <col min="513" max="514" bestFit="false" customWidth="true" style="73" width="5.421875" hidden="false" outlineLevel="0"/>
    <col min="515" max="515" bestFit="false" customWidth="true" style="73" width="28.140625" hidden="false" outlineLevel="0"/>
    <col min="516" max="516" bestFit="false" customWidth="true" style="73" width="9.28125" hidden="false" outlineLevel="0"/>
    <col min="517" max="517" bestFit="false" customWidth="true" style="73" width="31.140625" hidden="false" outlineLevel="0"/>
    <col min="518" max="521" bestFit="false" customWidth="true" style="73" width="29.140625" hidden="false" outlineLevel="0"/>
    <col min="522" max="768" bestFit="true" style="73" width="9.140625" hidden="false" outlineLevel="0"/>
    <col min="769" max="770" bestFit="false" customWidth="true" style="73" width="5.421875" hidden="false" outlineLevel="0"/>
    <col min="771" max="771" bestFit="false" customWidth="true" style="73" width="28.140625" hidden="false" outlineLevel="0"/>
    <col min="772" max="772" bestFit="false" customWidth="true" style="73" width="9.28125" hidden="false" outlineLevel="0"/>
    <col min="773" max="773" bestFit="false" customWidth="true" style="73" width="31.140625" hidden="false" outlineLevel="0"/>
    <col min="774" max="777" bestFit="false" customWidth="true" style="73" width="29.140625" hidden="false" outlineLevel="0"/>
    <col min="778" max="1024" bestFit="true" style="73" width="9.140625" hidden="false" outlineLevel="0"/>
    <col min="1025" max="1026" bestFit="false" customWidth="true" style="73" width="5.421875" hidden="false" outlineLevel="0"/>
    <col min="1027" max="1027" bestFit="false" customWidth="true" style="73" width="28.140625" hidden="false" outlineLevel="0"/>
    <col min="1028" max="1028" bestFit="false" customWidth="true" style="73" width="9.28125" hidden="false" outlineLevel="0"/>
    <col min="1029" max="1029" bestFit="false" customWidth="true" style="73" width="31.140625" hidden="false" outlineLevel="0"/>
    <col min="1030" max="1033" bestFit="false" customWidth="true" style="73" width="29.140625" hidden="false" outlineLevel="0"/>
    <col min="1034" max="1280" bestFit="true" style="73" width="9.140625" hidden="false" outlineLevel="0"/>
    <col min="1281" max="1282" bestFit="false" customWidth="true" style="73" width="5.421875" hidden="false" outlineLevel="0"/>
    <col min="1283" max="1283" bestFit="false" customWidth="true" style="73" width="28.140625" hidden="false" outlineLevel="0"/>
    <col min="1284" max="1284" bestFit="false" customWidth="true" style="73" width="9.28125" hidden="false" outlineLevel="0"/>
    <col min="1285" max="1285" bestFit="false" customWidth="true" style="73" width="31.140625" hidden="false" outlineLevel="0"/>
    <col min="1286" max="1289" bestFit="false" customWidth="true" style="73" width="29.140625" hidden="false" outlineLevel="0"/>
    <col min="1290" max="1536" bestFit="true" style="73" width="9.140625" hidden="false" outlineLevel="0"/>
    <col min="1537" max="1538" bestFit="false" customWidth="true" style="73" width="5.421875" hidden="false" outlineLevel="0"/>
    <col min="1539" max="1539" bestFit="false" customWidth="true" style="73" width="28.140625" hidden="false" outlineLevel="0"/>
    <col min="1540" max="1540" bestFit="false" customWidth="true" style="73" width="9.28125" hidden="false" outlineLevel="0"/>
    <col min="1541" max="1541" bestFit="false" customWidth="true" style="73" width="31.140625" hidden="false" outlineLevel="0"/>
    <col min="1542" max="1545" bestFit="false" customWidth="true" style="73" width="29.140625" hidden="false" outlineLevel="0"/>
    <col min="1546" max="1792" bestFit="true" style="73" width="9.140625" hidden="false" outlineLevel="0"/>
    <col min="1793" max="1794" bestFit="false" customWidth="true" style="73" width="5.421875" hidden="false" outlineLevel="0"/>
    <col min="1795" max="1795" bestFit="false" customWidth="true" style="73" width="28.140625" hidden="false" outlineLevel="0"/>
    <col min="1796" max="1796" bestFit="false" customWidth="true" style="73" width="9.28125" hidden="false" outlineLevel="0"/>
    <col min="1797" max="1797" bestFit="false" customWidth="true" style="73" width="31.140625" hidden="false" outlineLevel="0"/>
    <col min="1798" max="1801" bestFit="false" customWidth="true" style="73" width="29.140625" hidden="false" outlineLevel="0"/>
    <col min="1802" max="2048" bestFit="true" style="73" width="9.140625" hidden="false" outlineLevel="0"/>
    <col min="2049" max="2050" bestFit="false" customWidth="true" style="73" width="5.421875" hidden="false" outlineLevel="0"/>
    <col min="2051" max="2051" bestFit="false" customWidth="true" style="73" width="28.140625" hidden="false" outlineLevel="0"/>
    <col min="2052" max="2052" bestFit="false" customWidth="true" style="73" width="9.28125" hidden="false" outlineLevel="0"/>
    <col min="2053" max="2053" bestFit="false" customWidth="true" style="73" width="31.140625" hidden="false" outlineLevel="0"/>
    <col min="2054" max="2057" bestFit="false" customWidth="true" style="73" width="29.140625" hidden="false" outlineLevel="0"/>
    <col min="2058" max="2304" bestFit="true" style="73" width="9.140625" hidden="false" outlineLevel="0"/>
    <col min="2305" max="2306" bestFit="false" customWidth="true" style="73" width="5.421875" hidden="false" outlineLevel="0"/>
    <col min="2307" max="2307" bestFit="false" customWidth="true" style="73" width="28.140625" hidden="false" outlineLevel="0"/>
    <col min="2308" max="2308" bestFit="false" customWidth="true" style="73" width="9.28125" hidden="false" outlineLevel="0"/>
    <col min="2309" max="2309" bestFit="false" customWidth="true" style="73" width="31.140625" hidden="false" outlineLevel="0"/>
    <col min="2310" max="2313" bestFit="false" customWidth="true" style="73" width="29.140625" hidden="false" outlineLevel="0"/>
    <col min="2314" max="2560" bestFit="true" style="73" width="9.140625" hidden="false" outlineLevel="0"/>
    <col min="2561" max="2562" bestFit="false" customWidth="true" style="73" width="5.421875" hidden="false" outlineLevel="0"/>
    <col min="2563" max="2563" bestFit="false" customWidth="true" style="73" width="28.140625" hidden="false" outlineLevel="0"/>
    <col min="2564" max="2564" bestFit="false" customWidth="true" style="73" width="9.28125" hidden="false" outlineLevel="0"/>
    <col min="2565" max="2565" bestFit="false" customWidth="true" style="73" width="31.140625" hidden="false" outlineLevel="0"/>
    <col min="2566" max="2569" bestFit="false" customWidth="true" style="73" width="29.140625" hidden="false" outlineLevel="0"/>
    <col min="2570" max="2816" bestFit="true" style="73" width="9.140625" hidden="false" outlineLevel="0"/>
    <col min="2817" max="2818" bestFit="false" customWidth="true" style="73" width="5.421875" hidden="false" outlineLevel="0"/>
    <col min="2819" max="2819" bestFit="false" customWidth="true" style="73" width="28.140625" hidden="false" outlineLevel="0"/>
    <col min="2820" max="2820" bestFit="false" customWidth="true" style="73" width="9.28125" hidden="false" outlineLevel="0"/>
    <col min="2821" max="2821" bestFit="false" customWidth="true" style="73" width="31.140625" hidden="false" outlineLevel="0"/>
    <col min="2822" max="2825" bestFit="false" customWidth="true" style="73" width="29.140625" hidden="false" outlineLevel="0"/>
    <col min="2826" max="3072" bestFit="true" style="73" width="9.140625" hidden="false" outlineLevel="0"/>
    <col min="3073" max="3074" bestFit="false" customWidth="true" style="73" width="5.421875" hidden="false" outlineLevel="0"/>
    <col min="3075" max="3075" bestFit="false" customWidth="true" style="73" width="28.140625" hidden="false" outlineLevel="0"/>
    <col min="3076" max="3076" bestFit="false" customWidth="true" style="73" width="9.28125" hidden="false" outlineLevel="0"/>
    <col min="3077" max="3077" bestFit="false" customWidth="true" style="73" width="31.140625" hidden="false" outlineLevel="0"/>
    <col min="3078" max="3081" bestFit="false" customWidth="true" style="73" width="29.140625" hidden="false" outlineLevel="0"/>
    <col min="3082" max="3328" bestFit="true" style="73" width="9.140625" hidden="false" outlineLevel="0"/>
    <col min="3329" max="3330" bestFit="false" customWidth="true" style="73" width="5.421875" hidden="false" outlineLevel="0"/>
    <col min="3331" max="3331" bestFit="false" customWidth="true" style="73" width="28.140625" hidden="false" outlineLevel="0"/>
    <col min="3332" max="3332" bestFit="false" customWidth="true" style="73" width="9.28125" hidden="false" outlineLevel="0"/>
    <col min="3333" max="3333" bestFit="false" customWidth="true" style="73" width="31.140625" hidden="false" outlineLevel="0"/>
    <col min="3334" max="3337" bestFit="false" customWidth="true" style="73" width="29.140625" hidden="false" outlineLevel="0"/>
    <col min="3338" max="3584" bestFit="true" style="73" width="9.140625" hidden="false" outlineLevel="0"/>
    <col min="3585" max="3586" bestFit="false" customWidth="true" style="73" width="5.421875" hidden="false" outlineLevel="0"/>
    <col min="3587" max="3587" bestFit="false" customWidth="true" style="73" width="28.140625" hidden="false" outlineLevel="0"/>
    <col min="3588" max="3588" bestFit="false" customWidth="true" style="73" width="9.28125" hidden="false" outlineLevel="0"/>
    <col min="3589" max="3589" bestFit="false" customWidth="true" style="73" width="31.140625" hidden="false" outlineLevel="0"/>
    <col min="3590" max="3593" bestFit="false" customWidth="true" style="73" width="29.140625" hidden="false" outlineLevel="0"/>
    <col min="3594" max="3840" bestFit="true" style="73" width="9.140625" hidden="false" outlineLevel="0"/>
    <col min="3841" max="3842" bestFit="false" customWidth="true" style="73" width="5.421875" hidden="false" outlineLevel="0"/>
    <col min="3843" max="3843" bestFit="false" customWidth="true" style="73" width="28.140625" hidden="false" outlineLevel="0"/>
    <col min="3844" max="3844" bestFit="false" customWidth="true" style="73" width="9.28125" hidden="false" outlineLevel="0"/>
    <col min="3845" max="3845" bestFit="false" customWidth="true" style="73" width="31.140625" hidden="false" outlineLevel="0"/>
    <col min="3846" max="3849" bestFit="false" customWidth="true" style="73" width="29.140625" hidden="false" outlineLevel="0"/>
    <col min="3850" max="4096" bestFit="true" style="73" width="9.140625" hidden="false" outlineLevel="0"/>
    <col min="4097" max="4098" bestFit="false" customWidth="true" style="73" width="5.421875" hidden="false" outlineLevel="0"/>
    <col min="4099" max="4099" bestFit="false" customWidth="true" style="73" width="28.140625" hidden="false" outlineLevel="0"/>
    <col min="4100" max="4100" bestFit="false" customWidth="true" style="73" width="9.28125" hidden="false" outlineLevel="0"/>
    <col min="4101" max="4101" bestFit="false" customWidth="true" style="73" width="31.140625" hidden="false" outlineLevel="0"/>
    <col min="4102" max="4105" bestFit="false" customWidth="true" style="73" width="29.140625" hidden="false" outlineLevel="0"/>
    <col min="4106" max="4352" bestFit="true" style="73" width="9.140625" hidden="false" outlineLevel="0"/>
    <col min="4353" max="4354" bestFit="false" customWidth="true" style="73" width="5.421875" hidden="false" outlineLevel="0"/>
    <col min="4355" max="4355" bestFit="false" customWidth="true" style="73" width="28.140625" hidden="false" outlineLevel="0"/>
    <col min="4356" max="4356" bestFit="false" customWidth="true" style="73" width="9.28125" hidden="false" outlineLevel="0"/>
    <col min="4357" max="4357" bestFit="false" customWidth="true" style="73" width="31.140625" hidden="false" outlineLevel="0"/>
    <col min="4358" max="4361" bestFit="false" customWidth="true" style="73" width="29.140625" hidden="false" outlineLevel="0"/>
    <col min="4362" max="4608" bestFit="true" style="73" width="9.140625" hidden="false" outlineLevel="0"/>
    <col min="4609" max="4610" bestFit="false" customWidth="true" style="73" width="5.421875" hidden="false" outlineLevel="0"/>
    <col min="4611" max="4611" bestFit="false" customWidth="true" style="73" width="28.140625" hidden="false" outlineLevel="0"/>
    <col min="4612" max="4612" bestFit="false" customWidth="true" style="73" width="9.28125" hidden="false" outlineLevel="0"/>
    <col min="4613" max="4613" bestFit="false" customWidth="true" style="73" width="31.140625" hidden="false" outlineLevel="0"/>
    <col min="4614" max="4617" bestFit="false" customWidth="true" style="73" width="29.140625" hidden="false" outlineLevel="0"/>
    <col min="4618" max="4864" bestFit="true" style="73" width="9.140625" hidden="false" outlineLevel="0"/>
    <col min="4865" max="4866" bestFit="false" customWidth="true" style="73" width="5.421875" hidden="false" outlineLevel="0"/>
    <col min="4867" max="4867" bestFit="false" customWidth="true" style="73" width="28.140625" hidden="false" outlineLevel="0"/>
    <col min="4868" max="4868" bestFit="false" customWidth="true" style="73" width="9.28125" hidden="false" outlineLevel="0"/>
    <col min="4869" max="4869" bestFit="false" customWidth="true" style="73" width="31.140625" hidden="false" outlineLevel="0"/>
    <col min="4870" max="4873" bestFit="false" customWidth="true" style="73" width="29.140625" hidden="false" outlineLevel="0"/>
    <col min="4874" max="5120" bestFit="true" style="73" width="9.140625" hidden="false" outlineLevel="0"/>
    <col min="5121" max="5122" bestFit="false" customWidth="true" style="73" width="5.421875" hidden="false" outlineLevel="0"/>
    <col min="5123" max="5123" bestFit="false" customWidth="true" style="73" width="28.140625" hidden="false" outlineLevel="0"/>
    <col min="5124" max="5124" bestFit="false" customWidth="true" style="73" width="9.28125" hidden="false" outlineLevel="0"/>
    <col min="5125" max="5125" bestFit="false" customWidth="true" style="73" width="31.140625" hidden="false" outlineLevel="0"/>
    <col min="5126" max="5129" bestFit="false" customWidth="true" style="73" width="29.140625" hidden="false" outlineLevel="0"/>
    <col min="5130" max="5376" bestFit="true" style="73" width="9.140625" hidden="false" outlineLevel="0"/>
    <col min="5377" max="5378" bestFit="false" customWidth="true" style="73" width="5.421875" hidden="false" outlineLevel="0"/>
    <col min="5379" max="5379" bestFit="false" customWidth="true" style="73" width="28.140625" hidden="false" outlineLevel="0"/>
    <col min="5380" max="5380" bestFit="false" customWidth="true" style="73" width="9.28125" hidden="false" outlineLevel="0"/>
    <col min="5381" max="5381" bestFit="false" customWidth="true" style="73" width="31.140625" hidden="false" outlineLevel="0"/>
    <col min="5382" max="5385" bestFit="false" customWidth="true" style="73" width="29.140625" hidden="false" outlineLevel="0"/>
    <col min="5386" max="5632" bestFit="true" style="73" width="9.140625" hidden="false" outlineLevel="0"/>
    <col min="5633" max="5634" bestFit="false" customWidth="true" style="73" width="5.421875" hidden="false" outlineLevel="0"/>
    <col min="5635" max="5635" bestFit="false" customWidth="true" style="73" width="28.140625" hidden="false" outlineLevel="0"/>
    <col min="5636" max="5636" bestFit="false" customWidth="true" style="73" width="9.28125" hidden="false" outlineLevel="0"/>
    <col min="5637" max="5637" bestFit="false" customWidth="true" style="73" width="31.140625" hidden="false" outlineLevel="0"/>
    <col min="5638" max="5641" bestFit="false" customWidth="true" style="73" width="29.140625" hidden="false" outlineLevel="0"/>
    <col min="5642" max="5888" bestFit="true" style="73" width="9.140625" hidden="false" outlineLevel="0"/>
    <col min="5889" max="5890" bestFit="false" customWidth="true" style="73" width="5.421875" hidden="false" outlineLevel="0"/>
    <col min="5891" max="5891" bestFit="false" customWidth="true" style="73" width="28.140625" hidden="false" outlineLevel="0"/>
    <col min="5892" max="5892" bestFit="false" customWidth="true" style="73" width="9.28125" hidden="false" outlineLevel="0"/>
    <col min="5893" max="5893" bestFit="false" customWidth="true" style="73" width="31.140625" hidden="false" outlineLevel="0"/>
    <col min="5894" max="5897" bestFit="false" customWidth="true" style="73" width="29.140625" hidden="false" outlineLevel="0"/>
    <col min="5898" max="6144" bestFit="true" style="73" width="9.140625" hidden="false" outlineLevel="0"/>
    <col min="6145" max="6146" bestFit="false" customWidth="true" style="73" width="5.421875" hidden="false" outlineLevel="0"/>
    <col min="6147" max="6147" bestFit="false" customWidth="true" style="73" width="28.140625" hidden="false" outlineLevel="0"/>
    <col min="6148" max="6148" bestFit="false" customWidth="true" style="73" width="9.28125" hidden="false" outlineLevel="0"/>
    <col min="6149" max="6149" bestFit="false" customWidth="true" style="73" width="31.140625" hidden="false" outlineLevel="0"/>
    <col min="6150" max="6153" bestFit="false" customWidth="true" style="73" width="29.140625" hidden="false" outlineLevel="0"/>
    <col min="6154" max="6400" bestFit="true" style="73" width="9.140625" hidden="false" outlineLevel="0"/>
    <col min="6401" max="6402" bestFit="false" customWidth="true" style="73" width="5.421875" hidden="false" outlineLevel="0"/>
    <col min="6403" max="6403" bestFit="false" customWidth="true" style="73" width="28.140625" hidden="false" outlineLevel="0"/>
    <col min="6404" max="6404" bestFit="false" customWidth="true" style="73" width="9.28125" hidden="false" outlineLevel="0"/>
    <col min="6405" max="6405" bestFit="false" customWidth="true" style="73" width="31.140625" hidden="false" outlineLevel="0"/>
    <col min="6406" max="6409" bestFit="false" customWidth="true" style="73" width="29.140625" hidden="false" outlineLevel="0"/>
    <col min="6410" max="6656" bestFit="true" style="73" width="9.140625" hidden="false" outlineLevel="0"/>
    <col min="6657" max="6658" bestFit="false" customWidth="true" style="73" width="5.421875" hidden="false" outlineLevel="0"/>
    <col min="6659" max="6659" bestFit="false" customWidth="true" style="73" width="28.140625" hidden="false" outlineLevel="0"/>
    <col min="6660" max="6660" bestFit="false" customWidth="true" style="73" width="9.28125" hidden="false" outlineLevel="0"/>
    <col min="6661" max="6661" bestFit="false" customWidth="true" style="73" width="31.140625" hidden="false" outlineLevel="0"/>
    <col min="6662" max="6665" bestFit="false" customWidth="true" style="73" width="29.140625" hidden="false" outlineLevel="0"/>
    <col min="6666" max="6912" bestFit="true" style="73" width="9.140625" hidden="false" outlineLevel="0"/>
    <col min="6913" max="6914" bestFit="false" customWidth="true" style="73" width="5.421875" hidden="false" outlineLevel="0"/>
    <col min="6915" max="6915" bestFit="false" customWidth="true" style="73" width="28.140625" hidden="false" outlineLevel="0"/>
    <col min="6916" max="6916" bestFit="false" customWidth="true" style="73" width="9.28125" hidden="false" outlineLevel="0"/>
    <col min="6917" max="6917" bestFit="false" customWidth="true" style="73" width="31.140625" hidden="false" outlineLevel="0"/>
    <col min="6918" max="6921" bestFit="false" customWidth="true" style="73" width="29.140625" hidden="false" outlineLevel="0"/>
    <col min="6922" max="7168" bestFit="true" style="73" width="9.140625" hidden="false" outlineLevel="0"/>
    <col min="7169" max="7170" bestFit="false" customWidth="true" style="73" width="5.421875" hidden="false" outlineLevel="0"/>
    <col min="7171" max="7171" bestFit="false" customWidth="true" style="73" width="28.140625" hidden="false" outlineLevel="0"/>
    <col min="7172" max="7172" bestFit="false" customWidth="true" style="73" width="9.28125" hidden="false" outlineLevel="0"/>
    <col min="7173" max="7173" bestFit="false" customWidth="true" style="73" width="31.140625" hidden="false" outlineLevel="0"/>
    <col min="7174" max="7177" bestFit="false" customWidth="true" style="73" width="29.140625" hidden="false" outlineLevel="0"/>
    <col min="7178" max="7424" bestFit="true" style="73" width="9.140625" hidden="false" outlineLevel="0"/>
    <col min="7425" max="7426" bestFit="false" customWidth="true" style="73" width="5.421875" hidden="false" outlineLevel="0"/>
    <col min="7427" max="7427" bestFit="false" customWidth="true" style="73" width="28.140625" hidden="false" outlineLevel="0"/>
    <col min="7428" max="7428" bestFit="false" customWidth="true" style="73" width="9.28125" hidden="false" outlineLevel="0"/>
    <col min="7429" max="7429" bestFit="false" customWidth="true" style="73" width="31.140625" hidden="false" outlineLevel="0"/>
    <col min="7430" max="7433" bestFit="false" customWidth="true" style="73" width="29.140625" hidden="false" outlineLevel="0"/>
    <col min="7434" max="7680" bestFit="true" style="73" width="9.140625" hidden="false" outlineLevel="0"/>
    <col min="7681" max="7682" bestFit="false" customWidth="true" style="73" width="5.421875" hidden="false" outlineLevel="0"/>
    <col min="7683" max="7683" bestFit="false" customWidth="true" style="73" width="28.140625" hidden="false" outlineLevel="0"/>
    <col min="7684" max="7684" bestFit="false" customWidth="true" style="73" width="9.28125" hidden="false" outlineLevel="0"/>
    <col min="7685" max="7685" bestFit="false" customWidth="true" style="73" width="31.140625" hidden="false" outlineLevel="0"/>
    <col min="7686" max="7689" bestFit="false" customWidth="true" style="73" width="29.140625" hidden="false" outlineLevel="0"/>
    <col min="7690" max="7936" bestFit="true" style="73" width="9.140625" hidden="false" outlineLevel="0"/>
    <col min="7937" max="7938" bestFit="false" customWidth="true" style="73" width="5.421875" hidden="false" outlineLevel="0"/>
    <col min="7939" max="7939" bestFit="false" customWidth="true" style="73" width="28.140625" hidden="false" outlineLevel="0"/>
    <col min="7940" max="7940" bestFit="false" customWidth="true" style="73" width="9.28125" hidden="false" outlineLevel="0"/>
    <col min="7941" max="7941" bestFit="false" customWidth="true" style="73" width="31.140625" hidden="false" outlineLevel="0"/>
    <col min="7942" max="7945" bestFit="false" customWidth="true" style="73" width="29.140625" hidden="false" outlineLevel="0"/>
    <col min="7946" max="8192" bestFit="true" style="73" width="9.140625" hidden="false" outlineLevel="0"/>
    <col min="8193" max="8194" bestFit="false" customWidth="true" style="73" width="5.421875" hidden="false" outlineLevel="0"/>
    <col min="8195" max="8195" bestFit="false" customWidth="true" style="73" width="28.140625" hidden="false" outlineLevel="0"/>
    <col min="8196" max="8196" bestFit="false" customWidth="true" style="73" width="9.28125" hidden="false" outlineLevel="0"/>
    <col min="8197" max="8197" bestFit="false" customWidth="true" style="73" width="31.140625" hidden="false" outlineLevel="0"/>
    <col min="8198" max="8201" bestFit="false" customWidth="true" style="73" width="29.140625" hidden="false" outlineLevel="0"/>
    <col min="8202" max="8448" bestFit="true" style="73" width="9.140625" hidden="false" outlineLevel="0"/>
    <col min="8449" max="8450" bestFit="false" customWidth="true" style="73" width="5.421875" hidden="false" outlineLevel="0"/>
    <col min="8451" max="8451" bestFit="false" customWidth="true" style="73" width="28.140625" hidden="false" outlineLevel="0"/>
    <col min="8452" max="8452" bestFit="false" customWidth="true" style="73" width="9.28125" hidden="false" outlineLevel="0"/>
    <col min="8453" max="8453" bestFit="false" customWidth="true" style="73" width="31.140625" hidden="false" outlineLevel="0"/>
    <col min="8454" max="8457" bestFit="false" customWidth="true" style="73" width="29.140625" hidden="false" outlineLevel="0"/>
    <col min="8458" max="8704" bestFit="true" style="73" width="9.140625" hidden="false" outlineLevel="0"/>
    <col min="8705" max="8706" bestFit="false" customWidth="true" style="73" width="5.421875" hidden="false" outlineLevel="0"/>
    <col min="8707" max="8707" bestFit="false" customWidth="true" style="73" width="28.140625" hidden="false" outlineLevel="0"/>
    <col min="8708" max="8708" bestFit="false" customWidth="true" style="73" width="9.28125" hidden="false" outlineLevel="0"/>
    <col min="8709" max="8709" bestFit="false" customWidth="true" style="73" width="31.140625" hidden="false" outlineLevel="0"/>
    <col min="8710" max="8713" bestFit="false" customWidth="true" style="73" width="29.140625" hidden="false" outlineLevel="0"/>
    <col min="8714" max="8960" bestFit="true" style="73" width="9.140625" hidden="false" outlineLevel="0"/>
    <col min="8961" max="8962" bestFit="false" customWidth="true" style="73" width="5.421875" hidden="false" outlineLevel="0"/>
    <col min="8963" max="8963" bestFit="false" customWidth="true" style="73" width="28.140625" hidden="false" outlineLevel="0"/>
    <col min="8964" max="8964" bestFit="false" customWidth="true" style="73" width="9.28125" hidden="false" outlineLevel="0"/>
    <col min="8965" max="8965" bestFit="false" customWidth="true" style="73" width="31.140625" hidden="false" outlineLevel="0"/>
    <col min="8966" max="8969" bestFit="false" customWidth="true" style="73" width="29.140625" hidden="false" outlineLevel="0"/>
    <col min="8970" max="9216" bestFit="true" style="73" width="9.140625" hidden="false" outlineLevel="0"/>
    <col min="9217" max="9218" bestFit="false" customWidth="true" style="73" width="5.421875" hidden="false" outlineLevel="0"/>
    <col min="9219" max="9219" bestFit="false" customWidth="true" style="73" width="28.140625" hidden="false" outlineLevel="0"/>
    <col min="9220" max="9220" bestFit="false" customWidth="true" style="73" width="9.28125" hidden="false" outlineLevel="0"/>
    <col min="9221" max="9221" bestFit="false" customWidth="true" style="73" width="31.140625" hidden="false" outlineLevel="0"/>
    <col min="9222" max="9225" bestFit="false" customWidth="true" style="73" width="29.140625" hidden="false" outlineLevel="0"/>
    <col min="9226" max="9472" bestFit="true" style="73" width="9.140625" hidden="false" outlineLevel="0"/>
    <col min="9473" max="9474" bestFit="false" customWidth="true" style="73" width="5.421875" hidden="false" outlineLevel="0"/>
    <col min="9475" max="9475" bestFit="false" customWidth="true" style="73" width="28.140625" hidden="false" outlineLevel="0"/>
    <col min="9476" max="9476" bestFit="false" customWidth="true" style="73" width="9.28125" hidden="false" outlineLevel="0"/>
    <col min="9477" max="9477" bestFit="false" customWidth="true" style="73" width="31.140625" hidden="false" outlineLevel="0"/>
    <col min="9478" max="9481" bestFit="false" customWidth="true" style="73" width="29.140625" hidden="false" outlineLevel="0"/>
    <col min="9482" max="9728" bestFit="true" style="73" width="9.140625" hidden="false" outlineLevel="0"/>
    <col min="9729" max="9730" bestFit="false" customWidth="true" style="73" width="5.421875" hidden="false" outlineLevel="0"/>
    <col min="9731" max="9731" bestFit="false" customWidth="true" style="73" width="28.140625" hidden="false" outlineLevel="0"/>
    <col min="9732" max="9732" bestFit="false" customWidth="true" style="73" width="9.28125" hidden="false" outlineLevel="0"/>
    <col min="9733" max="9733" bestFit="false" customWidth="true" style="73" width="31.140625" hidden="false" outlineLevel="0"/>
    <col min="9734" max="9737" bestFit="false" customWidth="true" style="73" width="29.140625" hidden="false" outlineLevel="0"/>
    <col min="9738" max="9984" bestFit="true" style="73" width="9.140625" hidden="false" outlineLevel="0"/>
    <col min="9985" max="9986" bestFit="false" customWidth="true" style="73" width="5.421875" hidden="false" outlineLevel="0"/>
    <col min="9987" max="9987" bestFit="false" customWidth="true" style="73" width="28.140625" hidden="false" outlineLevel="0"/>
    <col min="9988" max="9988" bestFit="false" customWidth="true" style="73" width="9.28125" hidden="false" outlineLevel="0"/>
    <col min="9989" max="9989" bestFit="false" customWidth="true" style="73" width="31.140625" hidden="false" outlineLevel="0"/>
    <col min="9990" max="9993" bestFit="false" customWidth="true" style="73" width="29.140625" hidden="false" outlineLevel="0"/>
    <col min="9994" max="10240" bestFit="true" style="73" width="9.140625" hidden="false" outlineLevel="0"/>
    <col min="10241" max="10242" bestFit="false" customWidth="true" style="73" width="5.421875" hidden="false" outlineLevel="0"/>
    <col min="10243" max="10243" bestFit="false" customWidth="true" style="73" width="28.140625" hidden="false" outlineLevel="0"/>
    <col min="10244" max="10244" bestFit="false" customWidth="true" style="73" width="9.28125" hidden="false" outlineLevel="0"/>
    <col min="10245" max="10245" bestFit="false" customWidth="true" style="73" width="31.140625" hidden="false" outlineLevel="0"/>
    <col min="10246" max="10249" bestFit="false" customWidth="true" style="73" width="29.140625" hidden="false" outlineLevel="0"/>
    <col min="10250" max="10496" bestFit="true" style="73" width="9.140625" hidden="false" outlineLevel="0"/>
    <col min="10497" max="10498" bestFit="false" customWidth="true" style="73" width="5.421875" hidden="false" outlineLevel="0"/>
    <col min="10499" max="10499" bestFit="false" customWidth="true" style="73" width="28.140625" hidden="false" outlineLevel="0"/>
    <col min="10500" max="10500" bestFit="false" customWidth="true" style="73" width="9.28125" hidden="false" outlineLevel="0"/>
    <col min="10501" max="10501" bestFit="false" customWidth="true" style="73" width="31.140625" hidden="false" outlineLevel="0"/>
    <col min="10502" max="10505" bestFit="false" customWidth="true" style="73" width="29.140625" hidden="false" outlineLevel="0"/>
    <col min="10506" max="10752" bestFit="true" style="73" width="9.140625" hidden="false" outlineLevel="0"/>
    <col min="10753" max="10754" bestFit="false" customWidth="true" style="73" width="5.421875" hidden="false" outlineLevel="0"/>
    <col min="10755" max="10755" bestFit="false" customWidth="true" style="73" width="28.140625" hidden="false" outlineLevel="0"/>
    <col min="10756" max="10756" bestFit="false" customWidth="true" style="73" width="9.28125" hidden="false" outlineLevel="0"/>
    <col min="10757" max="10757" bestFit="false" customWidth="true" style="73" width="31.140625" hidden="false" outlineLevel="0"/>
    <col min="10758" max="10761" bestFit="false" customWidth="true" style="73" width="29.140625" hidden="false" outlineLevel="0"/>
    <col min="10762" max="11008" bestFit="true" style="73" width="9.140625" hidden="false" outlineLevel="0"/>
    <col min="11009" max="11010" bestFit="false" customWidth="true" style="73" width="5.421875" hidden="false" outlineLevel="0"/>
    <col min="11011" max="11011" bestFit="false" customWidth="true" style="73" width="28.140625" hidden="false" outlineLevel="0"/>
    <col min="11012" max="11012" bestFit="false" customWidth="true" style="73" width="9.28125" hidden="false" outlineLevel="0"/>
    <col min="11013" max="11013" bestFit="false" customWidth="true" style="73" width="31.140625" hidden="false" outlineLevel="0"/>
    <col min="11014" max="11017" bestFit="false" customWidth="true" style="73" width="29.140625" hidden="false" outlineLevel="0"/>
    <col min="11018" max="11264" bestFit="true" style="73" width="9.140625" hidden="false" outlineLevel="0"/>
    <col min="11265" max="11266" bestFit="false" customWidth="true" style="73" width="5.421875" hidden="false" outlineLevel="0"/>
    <col min="11267" max="11267" bestFit="false" customWidth="true" style="73" width="28.140625" hidden="false" outlineLevel="0"/>
    <col min="11268" max="11268" bestFit="false" customWidth="true" style="73" width="9.28125" hidden="false" outlineLevel="0"/>
    <col min="11269" max="11269" bestFit="false" customWidth="true" style="73" width="31.140625" hidden="false" outlineLevel="0"/>
    <col min="11270" max="11273" bestFit="false" customWidth="true" style="73" width="29.140625" hidden="false" outlineLevel="0"/>
    <col min="11274" max="11520" bestFit="true" style="73" width="9.140625" hidden="false" outlineLevel="0"/>
    <col min="11521" max="11522" bestFit="false" customWidth="true" style="73" width="5.421875" hidden="false" outlineLevel="0"/>
    <col min="11523" max="11523" bestFit="false" customWidth="true" style="73" width="28.140625" hidden="false" outlineLevel="0"/>
    <col min="11524" max="11524" bestFit="false" customWidth="true" style="73" width="9.28125" hidden="false" outlineLevel="0"/>
    <col min="11525" max="11525" bestFit="false" customWidth="true" style="73" width="31.140625" hidden="false" outlineLevel="0"/>
    <col min="11526" max="11529" bestFit="false" customWidth="true" style="73" width="29.140625" hidden="false" outlineLevel="0"/>
    <col min="11530" max="11776" bestFit="true" style="73" width="9.140625" hidden="false" outlineLevel="0"/>
    <col min="11777" max="11778" bestFit="false" customWidth="true" style="73" width="5.421875" hidden="false" outlineLevel="0"/>
    <col min="11779" max="11779" bestFit="false" customWidth="true" style="73" width="28.140625" hidden="false" outlineLevel="0"/>
    <col min="11780" max="11780" bestFit="false" customWidth="true" style="73" width="9.28125" hidden="false" outlineLevel="0"/>
    <col min="11781" max="11781" bestFit="false" customWidth="true" style="73" width="31.140625" hidden="false" outlineLevel="0"/>
    <col min="11782" max="11785" bestFit="false" customWidth="true" style="73" width="29.140625" hidden="false" outlineLevel="0"/>
    <col min="11786" max="12032" bestFit="true" style="73" width="9.140625" hidden="false" outlineLevel="0"/>
    <col min="12033" max="12034" bestFit="false" customWidth="true" style="73" width="5.421875" hidden="false" outlineLevel="0"/>
    <col min="12035" max="12035" bestFit="false" customWidth="true" style="73" width="28.140625" hidden="false" outlineLevel="0"/>
    <col min="12036" max="12036" bestFit="false" customWidth="true" style="73" width="9.28125" hidden="false" outlineLevel="0"/>
    <col min="12037" max="12037" bestFit="false" customWidth="true" style="73" width="31.140625" hidden="false" outlineLevel="0"/>
    <col min="12038" max="12041" bestFit="false" customWidth="true" style="73" width="29.140625" hidden="false" outlineLevel="0"/>
    <col min="12042" max="12288" bestFit="true" style="73" width="9.140625" hidden="false" outlineLevel="0"/>
    <col min="12289" max="12290" bestFit="false" customWidth="true" style="73" width="5.421875" hidden="false" outlineLevel="0"/>
    <col min="12291" max="12291" bestFit="false" customWidth="true" style="73" width="28.140625" hidden="false" outlineLevel="0"/>
    <col min="12292" max="12292" bestFit="false" customWidth="true" style="73" width="9.28125" hidden="false" outlineLevel="0"/>
    <col min="12293" max="12293" bestFit="false" customWidth="true" style="73" width="31.140625" hidden="false" outlineLevel="0"/>
    <col min="12294" max="12297" bestFit="false" customWidth="true" style="73" width="29.140625" hidden="false" outlineLevel="0"/>
    <col min="12298" max="12544" bestFit="true" style="73" width="9.140625" hidden="false" outlineLevel="0"/>
    <col min="12545" max="12546" bestFit="false" customWidth="true" style="73" width="5.421875" hidden="false" outlineLevel="0"/>
    <col min="12547" max="12547" bestFit="false" customWidth="true" style="73" width="28.140625" hidden="false" outlineLevel="0"/>
    <col min="12548" max="12548" bestFit="false" customWidth="true" style="73" width="9.28125" hidden="false" outlineLevel="0"/>
    <col min="12549" max="12549" bestFit="false" customWidth="true" style="73" width="31.140625" hidden="false" outlineLevel="0"/>
    <col min="12550" max="12553" bestFit="false" customWidth="true" style="73" width="29.140625" hidden="false" outlineLevel="0"/>
    <col min="12554" max="12800" bestFit="true" style="73" width="9.140625" hidden="false" outlineLevel="0"/>
    <col min="12801" max="12802" bestFit="false" customWidth="true" style="73" width="5.421875" hidden="false" outlineLevel="0"/>
    <col min="12803" max="12803" bestFit="false" customWidth="true" style="73" width="28.140625" hidden="false" outlineLevel="0"/>
    <col min="12804" max="12804" bestFit="false" customWidth="true" style="73" width="9.28125" hidden="false" outlineLevel="0"/>
    <col min="12805" max="12805" bestFit="false" customWidth="true" style="73" width="31.140625" hidden="false" outlineLevel="0"/>
    <col min="12806" max="12809" bestFit="false" customWidth="true" style="73" width="29.140625" hidden="false" outlineLevel="0"/>
    <col min="12810" max="13056" bestFit="true" style="73" width="9.140625" hidden="false" outlineLevel="0"/>
    <col min="13057" max="13058" bestFit="false" customWidth="true" style="73" width="5.421875" hidden="false" outlineLevel="0"/>
    <col min="13059" max="13059" bestFit="false" customWidth="true" style="73" width="28.140625" hidden="false" outlineLevel="0"/>
    <col min="13060" max="13060" bestFit="false" customWidth="true" style="73" width="9.28125" hidden="false" outlineLevel="0"/>
    <col min="13061" max="13061" bestFit="false" customWidth="true" style="73" width="31.140625" hidden="false" outlineLevel="0"/>
    <col min="13062" max="13065" bestFit="false" customWidth="true" style="73" width="29.140625" hidden="false" outlineLevel="0"/>
    <col min="13066" max="13312" bestFit="true" style="73" width="9.140625" hidden="false" outlineLevel="0"/>
    <col min="13313" max="13314" bestFit="false" customWidth="true" style="73" width="5.421875" hidden="false" outlineLevel="0"/>
    <col min="13315" max="13315" bestFit="false" customWidth="true" style="73" width="28.140625" hidden="false" outlineLevel="0"/>
    <col min="13316" max="13316" bestFit="false" customWidth="true" style="73" width="9.28125" hidden="false" outlineLevel="0"/>
    <col min="13317" max="13317" bestFit="false" customWidth="true" style="73" width="31.140625" hidden="false" outlineLevel="0"/>
    <col min="13318" max="13321" bestFit="false" customWidth="true" style="73" width="29.140625" hidden="false" outlineLevel="0"/>
    <col min="13322" max="13568" bestFit="true" style="73" width="9.140625" hidden="false" outlineLevel="0"/>
    <col min="13569" max="13570" bestFit="false" customWidth="true" style="73" width="5.421875" hidden="false" outlineLevel="0"/>
    <col min="13571" max="13571" bestFit="false" customWidth="true" style="73" width="28.140625" hidden="false" outlineLevel="0"/>
    <col min="13572" max="13572" bestFit="false" customWidth="true" style="73" width="9.28125" hidden="false" outlineLevel="0"/>
    <col min="13573" max="13573" bestFit="false" customWidth="true" style="73" width="31.140625" hidden="false" outlineLevel="0"/>
    <col min="13574" max="13577" bestFit="false" customWidth="true" style="73" width="29.140625" hidden="false" outlineLevel="0"/>
    <col min="13578" max="13824" bestFit="true" style="73" width="9.140625" hidden="false" outlineLevel="0"/>
    <col min="13825" max="13826" bestFit="false" customWidth="true" style="73" width="5.421875" hidden="false" outlineLevel="0"/>
    <col min="13827" max="13827" bestFit="false" customWidth="true" style="73" width="28.140625" hidden="false" outlineLevel="0"/>
    <col min="13828" max="13828" bestFit="false" customWidth="true" style="73" width="9.28125" hidden="false" outlineLevel="0"/>
    <col min="13829" max="13829" bestFit="false" customWidth="true" style="73" width="31.140625" hidden="false" outlineLevel="0"/>
    <col min="13830" max="13833" bestFit="false" customWidth="true" style="73" width="29.140625" hidden="false" outlineLevel="0"/>
    <col min="13834" max="14080" bestFit="true" style="73" width="9.140625" hidden="false" outlineLevel="0"/>
    <col min="14081" max="14082" bestFit="false" customWidth="true" style="73" width="5.421875" hidden="false" outlineLevel="0"/>
    <col min="14083" max="14083" bestFit="false" customWidth="true" style="73" width="28.140625" hidden="false" outlineLevel="0"/>
    <col min="14084" max="14084" bestFit="false" customWidth="true" style="73" width="9.28125" hidden="false" outlineLevel="0"/>
    <col min="14085" max="14085" bestFit="false" customWidth="true" style="73" width="31.140625" hidden="false" outlineLevel="0"/>
    <col min="14086" max="14089" bestFit="false" customWidth="true" style="73" width="29.140625" hidden="false" outlineLevel="0"/>
    <col min="14090" max="14336" bestFit="true" style="73" width="9.140625" hidden="false" outlineLevel="0"/>
    <col min="14337" max="14338" bestFit="false" customWidth="true" style="73" width="5.421875" hidden="false" outlineLevel="0"/>
    <col min="14339" max="14339" bestFit="false" customWidth="true" style="73" width="28.140625" hidden="false" outlineLevel="0"/>
    <col min="14340" max="14340" bestFit="false" customWidth="true" style="73" width="9.28125" hidden="false" outlineLevel="0"/>
    <col min="14341" max="14341" bestFit="false" customWidth="true" style="73" width="31.140625" hidden="false" outlineLevel="0"/>
    <col min="14342" max="14345" bestFit="false" customWidth="true" style="73" width="29.140625" hidden="false" outlineLevel="0"/>
    <col min="14346" max="14592" bestFit="true" style="73" width="9.140625" hidden="false" outlineLevel="0"/>
    <col min="14593" max="14594" bestFit="false" customWidth="true" style="73" width="5.421875" hidden="false" outlineLevel="0"/>
    <col min="14595" max="14595" bestFit="false" customWidth="true" style="73" width="28.140625" hidden="false" outlineLevel="0"/>
    <col min="14596" max="14596" bestFit="false" customWidth="true" style="73" width="9.28125" hidden="false" outlineLevel="0"/>
    <col min="14597" max="14597" bestFit="false" customWidth="true" style="73" width="31.140625" hidden="false" outlineLevel="0"/>
    <col min="14598" max="14601" bestFit="false" customWidth="true" style="73" width="29.140625" hidden="false" outlineLevel="0"/>
    <col min="14602" max="14848" bestFit="true" style="73" width="9.140625" hidden="false" outlineLevel="0"/>
    <col min="14849" max="14850" bestFit="false" customWidth="true" style="73" width="5.421875" hidden="false" outlineLevel="0"/>
    <col min="14851" max="14851" bestFit="false" customWidth="true" style="73" width="28.140625" hidden="false" outlineLevel="0"/>
    <col min="14852" max="14852" bestFit="false" customWidth="true" style="73" width="9.28125" hidden="false" outlineLevel="0"/>
    <col min="14853" max="14853" bestFit="false" customWidth="true" style="73" width="31.140625" hidden="false" outlineLevel="0"/>
    <col min="14854" max="14857" bestFit="false" customWidth="true" style="73" width="29.140625" hidden="false" outlineLevel="0"/>
    <col min="14858" max="15104" bestFit="true" style="73" width="9.140625" hidden="false" outlineLevel="0"/>
    <col min="15105" max="15106" bestFit="false" customWidth="true" style="73" width="5.421875" hidden="false" outlineLevel="0"/>
    <col min="15107" max="15107" bestFit="false" customWidth="true" style="73" width="28.140625" hidden="false" outlineLevel="0"/>
    <col min="15108" max="15108" bestFit="false" customWidth="true" style="73" width="9.28125" hidden="false" outlineLevel="0"/>
    <col min="15109" max="15109" bestFit="false" customWidth="true" style="73" width="31.140625" hidden="false" outlineLevel="0"/>
    <col min="15110" max="15113" bestFit="false" customWidth="true" style="73" width="29.140625" hidden="false" outlineLevel="0"/>
    <col min="15114" max="15360" bestFit="true" style="73" width="9.140625" hidden="false" outlineLevel="0"/>
    <col min="15361" max="15362" bestFit="false" customWidth="true" style="73" width="5.421875" hidden="false" outlineLevel="0"/>
    <col min="15363" max="15363" bestFit="false" customWidth="true" style="73" width="28.140625" hidden="false" outlineLevel="0"/>
    <col min="15364" max="15364" bestFit="false" customWidth="true" style="73" width="9.28125" hidden="false" outlineLevel="0"/>
    <col min="15365" max="15365" bestFit="false" customWidth="true" style="73" width="31.140625" hidden="false" outlineLevel="0"/>
    <col min="15366" max="15369" bestFit="false" customWidth="true" style="73" width="29.140625" hidden="false" outlineLevel="0"/>
    <col min="15370" max="15616" bestFit="true" style="73" width="9.140625" hidden="false" outlineLevel="0"/>
    <col min="15617" max="15618" bestFit="false" customWidth="true" style="73" width="5.421875" hidden="false" outlineLevel="0"/>
    <col min="15619" max="15619" bestFit="false" customWidth="true" style="73" width="28.140625" hidden="false" outlineLevel="0"/>
    <col min="15620" max="15620" bestFit="false" customWidth="true" style="73" width="9.28125" hidden="false" outlineLevel="0"/>
    <col min="15621" max="15621" bestFit="false" customWidth="true" style="73" width="31.140625" hidden="false" outlineLevel="0"/>
    <col min="15622" max="15625" bestFit="false" customWidth="true" style="73" width="29.140625" hidden="false" outlineLevel="0"/>
    <col min="15626" max="15872" bestFit="true" style="73" width="9.140625" hidden="false" outlineLevel="0"/>
    <col min="15873" max="15874" bestFit="false" customWidth="true" style="73" width="5.421875" hidden="false" outlineLevel="0"/>
    <col min="15875" max="15875" bestFit="false" customWidth="true" style="73" width="28.140625" hidden="false" outlineLevel="0"/>
    <col min="15876" max="15876" bestFit="false" customWidth="true" style="73" width="9.28125" hidden="false" outlineLevel="0"/>
    <col min="15877" max="15877" bestFit="false" customWidth="true" style="73" width="31.140625" hidden="false" outlineLevel="0"/>
    <col min="15878" max="15881" bestFit="false" customWidth="true" style="73" width="29.140625" hidden="false" outlineLevel="0"/>
    <col min="15882" max="16128" bestFit="true" style="73" width="9.140625" hidden="false" outlineLevel="0"/>
    <col min="16129" max="16130" bestFit="false" customWidth="true" style="73" width="5.421875" hidden="false" outlineLevel="0"/>
    <col min="16131" max="16131" bestFit="false" customWidth="true" style="73" width="28.140625" hidden="false" outlineLevel="0"/>
    <col min="16132" max="16132" bestFit="false" customWidth="true" style="73" width="9.28125" hidden="false" outlineLevel="0"/>
    <col min="16133" max="16133" bestFit="false" customWidth="true" style="73" width="31.140625" hidden="false" outlineLevel="0"/>
    <col min="16134" max="16137" bestFit="false" customWidth="true" style="73" width="29.140625" hidden="false" outlineLevel="0"/>
    <col min="16138" max="16384" bestFit="true" style="73" width="9.140625" hidden="false" outlineLevel="0"/>
  </cols>
  <sheetData>
    <row r="1" s="72" customFormat="true" hidden="true">
      <c r="E1" s="46"/>
      <c r="F1" s="55"/>
      <c r="G1" s="59"/>
    </row>
    <row r="2" s="72" customFormat="true" hidden="true">
      <c r="C2" s="17"/>
      <c r="G2" s="59"/>
    </row>
    <row r="3" ht="18" customHeight="true">
      <c r="A3" s="18" t="s">
        <v>0</v>
      </c>
      <c r="B3" s="77"/>
      <c r="C3" s="26"/>
      <c r="D3" s="35"/>
      <c r="E3" s="35"/>
      <c r="F3" s="35"/>
      <c r="G3" s="35"/>
      <c r="H3" s="3" t="s">
        <v>36</v>
      </c>
      <c r="I3" s="3" t="s">
        <v>41</v>
      </c>
    </row>
    <row r="4" ht="18" customHeight="true">
      <c r="A4" s="18" t="s">
        <v>1</v>
      </c>
      <c r="B4" s="77"/>
      <c r="C4" s="27" t="s">
        <v>13</v>
      </c>
      <c r="D4" s="36"/>
      <c r="E4" s="47"/>
      <c r="F4" s="56"/>
      <c r="G4" s="56"/>
      <c r="H4" s="3" t="s">
        <v>37</v>
      </c>
      <c r="I4" s="3" t="s">
        <v>42</v>
      </c>
    </row>
    <row r="5" ht="36" customHeight="true">
      <c r="A5" s="4" t="s">
        <v>51</v>
      </c>
      <c r="B5" s="4"/>
      <c r="C5" s="4"/>
      <c r="D5" s="4"/>
      <c r="E5" s="4"/>
      <c r="F5" s="4"/>
      <c r="G5" s="4"/>
      <c r="H5" s="4"/>
      <c r="I5" s="4"/>
    </row>
    <row r="6" ht="24" customHeight="true">
      <c r="A6" s="5"/>
      <c r="B6" s="17"/>
      <c r="C6" s="17"/>
      <c r="D6" s="37" t="s">
        <v>29</v>
      </c>
      <c r="E6" s="37"/>
      <c r="F6" s="37"/>
      <c r="G6" s="37"/>
      <c r="H6" s="37"/>
      <c r="I6" s="66" t="s">
        <v>43</v>
      </c>
    </row>
    <row r="7" ht="21.95" s="74" customFormat="true" customHeight="true">
      <c r="A7" s="6" t="s">
        <v>3</v>
      </c>
      <c r="B7" s="6"/>
      <c r="C7" s="28"/>
      <c r="D7" s="38" t="s">
        <v>30</v>
      </c>
      <c r="E7" s="48" t="s">
        <v>31</v>
      </c>
      <c r="F7" s="57" t="s">
        <v>32</v>
      </c>
      <c r="G7" s="60"/>
      <c r="H7" s="65" t="s">
        <v>38</v>
      </c>
      <c r="I7" s="57"/>
    </row>
    <row r="8" ht="21.95" s="74" customFormat="true" customHeight="true">
      <c r="A8" s="7"/>
      <c r="B8" s="7"/>
      <c r="C8" s="29"/>
      <c r="D8" s="39"/>
      <c r="E8" s="49"/>
      <c r="F8" s="58" t="s">
        <v>33</v>
      </c>
      <c r="G8" s="61" t="s">
        <v>35</v>
      </c>
      <c r="H8" s="61" t="s">
        <v>39</v>
      </c>
      <c r="I8" s="67" t="s">
        <v>35</v>
      </c>
    </row>
    <row r="9" ht="24.95" s="75" customFormat="true" customHeight="true">
      <c r="A9" s="8"/>
      <c r="B9" s="8"/>
      <c r="C9" s="30" t="s">
        <v>14</v>
      </c>
      <c r="D9" s="40"/>
      <c r="E9" s="50" t="n">
        <f>SUM(E10,E23)</f>
        <v>8</v>
      </c>
      <c r="F9" s="50" t="n">
        <f>SUM(F10,F23)</f>
        <v>8</v>
      </c>
      <c r="G9" s="62" t="n">
        <f>SUM(G10,G23)</f>
        <v>101.64</v>
      </c>
      <c r="H9" s="50" t="n">
        <f>SUM(H10,H23)</f>
        <v>8</v>
      </c>
      <c r="I9" s="68" t="n">
        <f>SUM(I10,I23)</f>
        <v>539.55</v>
      </c>
    </row>
    <row r="10" ht="24.95" customHeight="true">
      <c r="A10" s="9" t="s">
        <v>4</v>
      </c>
      <c r="B10" s="18"/>
      <c r="C10" s="31" t="s">
        <v>15</v>
      </c>
      <c r="D10" s="41"/>
      <c r="E10" s="51" t="n">
        <f>SUM(E11,E17)</f>
        <v>7</v>
      </c>
      <c r="F10" s="51" t="n">
        <f>SUM(F11,F17)</f>
        <v>7</v>
      </c>
      <c r="G10" s="63" t="n">
        <f>SUM(G11,G17)</f>
        <v>91.76</v>
      </c>
      <c r="H10" s="51" t="n">
        <f>SUM(H11,H17)</f>
        <v>7</v>
      </c>
      <c r="I10" s="69" t="n">
        <f>SUM(I11,I17)</f>
        <v>462.79</v>
      </c>
    </row>
    <row r="11" ht="24.95" customHeight="true">
      <c r="A11" s="10"/>
      <c r="B11" s="19" t="s">
        <v>11</v>
      </c>
      <c r="C11" s="31" t="s">
        <v>16</v>
      </c>
      <c r="D11" s="41"/>
      <c r="E11" s="51" t="n">
        <f>SUM(E12:E16)</f>
        <v>5</v>
      </c>
      <c r="F11" s="51" t="n">
        <f>SUM(F12:F16)</f>
        <v>5</v>
      </c>
      <c r="G11" s="63" t="n">
        <f>SUM(G12:G16)</f>
        <v>59.57</v>
      </c>
      <c r="H11" s="51" t="n">
        <f>SUM(H12:H16)</f>
        <v>5</v>
      </c>
      <c r="I11" s="69" t="n">
        <f>SUM(I12:I16)</f>
        <v>388.9</v>
      </c>
    </row>
    <row r="12" ht="24.95" customHeight="true">
      <c r="A12" s="10"/>
      <c r="B12" s="20"/>
      <c r="C12" s="31" t="s">
        <v>17</v>
      </c>
      <c r="D12" s="42" t="n">
        <v>1</v>
      </c>
      <c r="E12" s="78" t="n">
        <v>4</v>
      </c>
      <c r="F12" s="78" t="n">
        <v>4</v>
      </c>
      <c r="G12" s="80" t="n">
        <v>38.28</v>
      </c>
      <c r="H12" s="78" t="n">
        <v>4</v>
      </c>
      <c r="I12" s="82" t="n">
        <v>299.31</v>
      </c>
    </row>
    <row r="13" ht="24.95" customHeight="true">
      <c r="A13" s="10"/>
      <c r="B13" s="20"/>
      <c r="C13" s="31" t="s">
        <v>18</v>
      </c>
      <c r="D13" s="42" t="n">
        <v>2</v>
      </c>
      <c r="E13" s="79" t="n">
        <v>0</v>
      </c>
      <c r="F13" s="79" t="n">
        <v>0</v>
      </c>
      <c r="G13" s="81" t="n">
        <v>0</v>
      </c>
      <c r="H13" s="79" t="n">
        <v>0</v>
      </c>
      <c r="I13" s="83" t="n">
        <v>0</v>
      </c>
    </row>
    <row r="14" ht="24.95" customHeight="true">
      <c r="A14" s="10"/>
      <c r="B14" s="20"/>
      <c r="C14" s="31" t="s">
        <v>19</v>
      </c>
      <c r="D14" s="42" t="n">
        <v>3</v>
      </c>
      <c r="E14" s="79" t="n">
        <v>0</v>
      </c>
      <c r="F14" s="79" t="n">
        <v>0</v>
      </c>
      <c r="G14" s="81" t="n">
        <v>0</v>
      </c>
      <c r="H14" s="79" t="n">
        <v>0</v>
      </c>
      <c r="I14" s="83" t="n">
        <v>0</v>
      </c>
    </row>
    <row r="15" ht="24.95" customHeight="true">
      <c r="A15" s="10"/>
      <c r="B15" s="20"/>
      <c r="C15" s="31" t="s">
        <v>20</v>
      </c>
      <c r="D15" s="42" t="n">
        <v>4</v>
      </c>
      <c r="E15" s="78" t="n">
        <v>1</v>
      </c>
      <c r="F15" s="78" t="n">
        <v>1</v>
      </c>
      <c r="G15" s="80" t="n">
        <v>21.29</v>
      </c>
      <c r="H15" s="78" t="n">
        <v>1</v>
      </c>
      <c r="I15" s="82" t="n">
        <v>89.59</v>
      </c>
    </row>
    <row r="16" ht="24.95" customHeight="true">
      <c r="A16" s="10"/>
      <c r="B16" s="21"/>
      <c r="C16" s="31" t="s">
        <v>21</v>
      </c>
      <c r="D16" s="42" t="n">
        <v>5</v>
      </c>
      <c r="E16" s="79" t="n">
        <v>0</v>
      </c>
      <c r="F16" s="79" t="n">
        <v>0</v>
      </c>
      <c r="G16" s="81" t="n">
        <v>0</v>
      </c>
      <c r="H16" s="79" t="n">
        <v>0</v>
      </c>
      <c r="I16" s="83" t="n">
        <v>0</v>
      </c>
    </row>
    <row r="17" ht="24.95" customHeight="true">
      <c r="A17" s="10"/>
      <c r="B17" s="19" t="s">
        <v>12</v>
      </c>
      <c r="C17" s="31" t="s">
        <v>16</v>
      </c>
      <c r="D17" s="43"/>
      <c r="E17" s="52" t="n">
        <f>SUM(E18:E22)</f>
        <v>2</v>
      </c>
      <c r="F17" s="52" t="n">
        <f>SUM(F18:F22)</f>
        <v>2</v>
      </c>
      <c r="G17" s="53" t="n">
        <f>SUM(G18:G22)</f>
        <v>32.19</v>
      </c>
      <c r="H17" s="52" t="n">
        <f>SUM(H18:H22)</f>
        <v>2</v>
      </c>
      <c r="I17" s="70" t="n">
        <f>SUM(I18:I22)</f>
        <v>73.89</v>
      </c>
    </row>
    <row r="18" ht="24.95" customHeight="true">
      <c r="A18" s="10"/>
      <c r="B18" s="20"/>
      <c r="C18" s="31" t="s">
        <v>17</v>
      </c>
      <c r="D18" s="42" t="n">
        <v>6</v>
      </c>
      <c r="E18" s="78" t="n">
        <v>1</v>
      </c>
      <c r="F18" s="78" t="n">
        <v>1</v>
      </c>
      <c r="G18" s="80" t="n">
        <v>22.11</v>
      </c>
      <c r="H18" s="78" t="n">
        <v>1</v>
      </c>
      <c r="I18" s="82" t="n">
        <v>34.51</v>
      </c>
    </row>
    <row r="19" ht="24.95" customHeight="true">
      <c r="A19" s="10"/>
      <c r="B19" s="20"/>
      <c r="C19" s="31" t="s">
        <v>18</v>
      </c>
      <c r="D19" s="42" t="n">
        <v>7</v>
      </c>
      <c r="E19" s="79" t="n">
        <v>0</v>
      </c>
      <c r="F19" s="79" t="n">
        <v>0</v>
      </c>
      <c r="G19" s="81" t="n">
        <v>0</v>
      </c>
      <c r="H19" s="79" t="n">
        <v>0</v>
      </c>
      <c r="I19" s="83" t="n">
        <v>0</v>
      </c>
    </row>
    <row r="20" ht="24.95" customHeight="true">
      <c r="A20" s="10"/>
      <c r="B20" s="20"/>
      <c r="C20" s="31" t="s">
        <v>19</v>
      </c>
      <c r="D20" s="42" t="n">
        <v>8</v>
      </c>
      <c r="E20" s="79" t="n">
        <v>0</v>
      </c>
      <c r="F20" s="79" t="n">
        <v>0</v>
      </c>
      <c r="G20" s="81" t="n">
        <v>0</v>
      </c>
      <c r="H20" s="79" t="n">
        <v>0</v>
      </c>
      <c r="I20" s="83" t="n">
        <v>0</v>
      </c>
    </row>
    <row r="21" ht="24.95" customHeight="true">
      <c r="A21" s="10"/>
      <c r="B21" s="20"/>
      <c r="C21" s="31" t="s">
        <v>20</v>
      </c>
      <c r="D21" s="42" t="n">
        <v>9</v>
      </c>
      <c r="E21" s="78" t="n">
        <v>1</v>
      </c>
      <c r="F21" s="78" t="n">
        <v>1</v>
      </c>
      <c r="G21" s="80" t="n">
        <v>10.08</v>
      </c>
      <c r="H21" s="78" t="n">
        <v>1</v>
      </c>
      <c r="I21" s="82" t="n">
        <v>39.38</v>
      </c>
    </row>
    <row r="22" ht="24.95" customHeight="true">
      <c r="A22" s="11"/>
      <c r="B22" s="21"/>
      <c r="C22" s="31" t="s">
        <v>21</v>
      </c>
      <c r="D22" s="42" t="n">
        <v>10</v>
      </c>
      <c r="E22" s="79" t="n">
        <v>0</v>
      </c>
      <c r="F22" s="79" t="n">
        <v>0</v>
      </c>
      <c r="G22" s="81" t="n">
        <v>0</v>
      </c>
      <c r="H22" s="79" t="n">
        <v>0</v>
      </c>
      <c r="I22" s="83" t="n">
        <v>0</v>
      </c>
    </row>
    <row r="23" ht="24.95" customHeight="true">
      <c r="A23" s="9" t="s">
        <v>5</v>
      </c>
      <c r="B23" s="22"/>
      <c r="C23" s="31" t="s">
        <v>22</v>
      </c>
      <c r="D23" s="43"/>
      <c r="E23" s="51" t="n">
        <f>SUM(E24:E28)</f>
        <v>1</v>
      </c>
      <c r="F23" s="51" t="n">
        <f>SUM(F24:F28)</f>
        <v>1</v>
      </c>
      <c r="G23" s="63" t="n">
        <f>SUM(G24:G28)</f>
        <v>9.88</v>
      </c>
      <c r="H23" s="51" t="n">
        <f>SUM(H24:H28)</f>
        <v>1</v>
      </c>
      <c r="I23" s="69" t="n">
        <f>SUM(I24:I28)</f>
        <v>76.76</v>
      </c>
    </row>
    <row r="24" ht="24.95" customHeight="true">
      <c r="A24" s="10"/>
      <c r="B24" s="22"/>
      <c r="C24" s="31" t="s">
        <v>23</v>
      </c>
      <c r="D24" s="42" t="n">
        <v>11</v>
      </c>
      <c r="E24" s="78" t="n">
        <v>1</v>
      </c>
      <c r="F24" s="78" t="n">
        <v>1</v>
      </c>
      <c r="G24" s="80" t="n">
        <v>9.88</v>
      </c>
      <c r="H24" s="78" t="n">
        <v>1</v>
      </c>
      <c r="I24" s="82" t="n">
        <v>76.76</v>
      </c>
    </row>
    <row r="25" ht="24.95" customHeight="true">
      <c r="A25" s="10"/>
      <c r="B25" s="22"/>
      <c r="C25" s="31" t="s">
        <v>24</v>
      </c>
      <c r="D25" s="42" t="n">
        <v>12</v>
      </c>
      <c r="E25" s="79" t="n">
        <v>0</v>
      </c>
      <c r="F25" s="79" t="n">
        <v>0</v>
      </c>
      <c r="G25" s="81" t="n">
        <v>0</v>
      </c>
      <c r="H25" s="79" t="n">
        <v>0</v>
      </c>
      <c r="I25" s="83" t="n">
        <v>0</v>
      </c>
    </row>
    <row r="26" ht="24.95" customHeight="true">
      <c r="A26" s="10"/>
      <c r="B26" s="22"/>
      <c r="C26" s="31" t="s">
        <v>25</v>
      </c>
      <c r="D26" s="42" t="n">
        <v>13</v>
      </c>
      <c r="E26" s="79" t="n">
        <v>0</v>
      </c>
      <c r="F26" s="79" t="n">
        <v>0</v>
      </c>
      <c r="G26" s="81" t="n">
        <v>0</v>
      </c>
      <c r="H26" s="79" t="n">
        <v>0</v>
      </c>
      <c r="I26" s="83" t="n">
        <v>0</v>
      </c>
    </row>
    <row r="27" ht="24.95" customHeight="true">
      <c r="A27" s="10"/>
      <c r="B27" s="23"/>
      <c r="C27" s="31" t="s">
        <v>26</v>
      </c>
      <c r="D27" s="42" t="n">
        <v>14</v>
      </c>
      <c r="E27" s="79" t="n">
        <v>0</v>
      </c>
      <c r="F27" s="79" t="n">
        <v>0</v>
      </c>
      <c r="G27" s="81" t="n">
        <v>0</v>
      </c>
      <c r="H27" s="79" t="n">
        <v>0</v>
      </c>
      <c r="I27" s="83" t="n">
        <v>0</v>
      </c>
    </row>
    <row r="28" ht="24.95" customHeight="true">
      <c r="A28" s="11"/>
      <c r="B28" s="24"/>
      <c r="C28" s="31" t="s">
        <v>27</v>
      </c>
      <c r="D28" s="42" t="n">
        <v>15</v>
      </c>
      <c r="E28" s="79" t="n">
        <v>0</v>
      </c>
      <c r="F28" s="79" t="n">
        <v>0</v>
      </c>
      <c r="G28" s="81" t="n">
        <v>0</v>
      </c>
      <c r="H28" s="79" t="n">
        <v>0</v>
      </c>
      <c r="I28" s="83" t="n">
        <v>0</v>
      </c>
    </row>
    <row r="29" ht="24.95" customHeight="true">
      <c r="A29" s="12" t="s">
        <v>6</v>
      </c>
      <c r="B29" s="12"/>
      <c r="C29" s="32"/>
      <c r="D29" s="44" t="n">
        <f>H1</f>
      </c>
      <c r="E29" s="54"/>
      <c r="F29" s="54"/>
      <c r="G29" s="54"/>
      <c r="H29" s="54"/>
      <c r="I29" s="54"/>
    </row>
    <row r="30" ht="36.95" s="76" customFormat="true" customHeight="true">
      <c r="A30" s="13" t="s">
        <v>7</v>
      </c>
      <c r="B30" s="25"/>
      <c r="C30" s="33" t="s">
        <v>28</v>
      </c>
      <c r="D30" s="45"/>
      <c r="E30" s="45"/>
      <c r="F30" s="45" t="s">
        <v>34</v>
      </c>
      <c r="G30" s="64"/>
      <c r="H30" s="64" t="s">
        <v>40</v>
      </c>
      <c r="I30" s="71"/>
    </row>
    <row r="31" ht="18" customHeight="true">
      <c r="A31" s="87" t="s">
        <v>8</v>
      </c>
      <c r="B31" s="72"/>
      <c r="C31" s="16"/>
      <c r="D31" s="16"/>
      <c r="E31" s="16"/>
      <c r="F31" s="16"/>
      <c r="G31" s="16"/>
      <c r="H31" s="16"/>
      <c r="I31" s="16"/>
    </row>
    <row r="32" ht="18" customHeight="true">
      <c r="A32" s="87" t="s">
        <v>52</v>
      </c>
      <c r="B32" s="16"/>
      <c r="C32" s="34"/>
      <c r="D32" s="34"/>
      <c r="E32" s="34"/>
      <c r="F32" s="34"/>
      <c r="G32" s="34"/>
      <c r="H32" s="34"/>
      <c r="I32" s="34"/>
    </row>
    <row r="33" ht="18" customHeight="true">
      <c r="A33" s="87" t="s">
        <v>10</v>
      </c>
      <c r="B33" s="16"/>
      <c r="C33" s="34"/>
      <c r="D33" s="34"/>
      <c r="E33" s="34"/>
      <c r="F33" s="34"/>
      <c r="G33" s="34"/>
      <c r="H33" s="34"/>
      <c r="I33" s="34"/>
    </row>
  </sheetData>
  <mergeCells>
    <mergeCell ref="A23:A28"/>
    <mergeCell ref="A29:C29"/>
    <mergeCell ref="D29:I29"/>
    <mergeCell ref="A5:I5"/>
    <mergeCell ref="A7:C8"/>
    <mergeCell ref="D7:D8"/>
    <mergeCell ref="E7:E8"/>
    <mergeCell ref="F7:G7"/>
    <mergeCell ref="H7:I7"/>
    <mergeCell ref="A3:B3"/>
    <mergeCell ref="A4:B4"/>
    <mergeCell ref="D6:H6"/>
    <mergeCell ref="A10:A22"/>
    <mergeCell ref="B11:B16"/>
    <mergeCell ref="B17:B22"/>
  </mergeCells>
  <pageMargins bottom="0.590551181102362" footer="0.31496062992126" header="0.31496062992126" left="0.748031496062992" right="0.748031496062992" top="0.590551181102362"/>
  <pageSetup paperSize="8" orientation="landscape" fitToHeight="0" fitToWidth="0"/>
</worksheet>
</file>