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552-01-51-2" r:id="rId4"/>
  </sheets>
</workbook>
</file>

<file path=xl/sharedStrings.xml><?xml version="1.0" encoding="utf-8"?>
<sst xmlns="http://schemas.openxmlformats.org/spreadsheetml/2006/main" count="43">
  <si>
    <t>公開報</t>
  </si>
  <si>
    <t>年報</t>
  </si>
  <si>
    <t>桃園市學前兒童視力篩檢結果表</t>
  </si>
  <si>
    <t>區別</t>
  </si>
  <si>
    <t>總計</t>
  </si>
  <si>
    <t xml:space="preserve"> 桃園區 </t>
  </si>
  <si>
    <t xml:space="preserve"> 中壢區 </t>
  </si>
  <si>
    <t xml:space="preserve"> 大溪區 </t>
  </si>
  <si>
    <t xml:space="preserve"> 楊梅區 </t>
  </si>
  <si>
    <t xml:space="preserve"> 蘆竹區 </t>
  </si>
  <si>
    <t xml:space="preserve"> 大園區 </t>
  </si>
  <si>
    <t xml:space="preserve"> 龜山區 </t>
  </si>
  <si>
    <t xml:space="preserve"> 八德區 </t>
  </si>
  <si>
    <t xml:space="preserve"> 龍潭區 </t>
  </si>
  <si>
    <t xml:space="preserve"> 平鎮區 </t>
  </si>
  <si>
    <t xml:space="preserve"> 新屋區 </t>
  </si>
  <si>
    <t xml:space="preserve"> 觀音區 </t>
  </si>
  <si>
    <t xml:space="preserve"> 復興區 </t>
  </si>
  <si>
    <t>填表</t>
  </si>
  <si>
    <t>資料來源：依據本局健康促進科依各區之學前兒童篩檢資料彙編。</t>
  </si>
  <si>
    <t>填表說明：本表應於編製期限內經網際網路線上傳送至桃園市政府公務統計行政管理系統。</t>
  </si>
  <si>
    <t>每年終了2個月內編報</t>
  </si>
  <si>
    <t>4歲</t>
  </si>
  <si>
    <t>應篩人數</t>
  </si>
  <si>
    <t>實際篩檢人數</t>
  </si>
  <si>
    <t>疑似異常個案數</t>
  </si>
  <si>
    <t>審核</t>
  </si>
  <si>
    <t>複檢人數</t>
  </si>
  <si>
    <t>合計</t>
  </si>
  <si>
    <t>正常</t>
  </si>
  <si>
    <t>異常</t>
  </si>
  <si>
    <t>業務主管人員</t>
  </si>
  <si>
    <t>主辦統計人員</t>
  </si>
  <si>
    <t>中華民國109年</t>
  </si>
  <si>
    <t>尚未複檢</t>
  </si>
  <si>
    <t>5歲</t>
  </si>
  <si>
    <t>機關首長</t>
  </si>
  <si>
    <t>編製機關</t>
  </si>
  <si>
    <t>表號</t>
  </si>
  <si>
    <t>桃園市政府衛生局</t>
  </si>
  <si>
    <t>10552-01-51-2</t>
  </si>
  <si>
    <t>單位：人</t>
  </si>
  <si>
    <t>中華民國   年  月  日編製</t>
  </si>
</sst>
</file>

<file path=xl/styles.xml><?xml version="1.0" encoding="utf-8"?>
<styleSheet xmlns="http://schemas.openxmlformats.org/spreadsheetml/2006/main">
  <numFmts count="1">
    <numFmt formatCode="#,##;&quot;-&quot;;-#,##" numFmtId="188"/>
  </numFmts>
  <fonts count="5">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2"/>
      <color theme="1"/>
      <name val="Times New Roman"/>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none"/>
      <bottom style="thin">
        <color rgb="FF000000"/>
      </bottom>
    </border>
    <border>
      <left style="none"/>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3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protection locked="0"/>
    </xf>
    <xf numFmtId="0" fontId="3" borderId="2" xfId="1" applyFont="true" applyBorder="true">
      <alignment horizontal="center" vertical="center"/>
      <protection locked="0"/>
    </xf>
    <xf numFmtId="0" fontId="4" borderId="3" xfId="1" applyFont="true" applyBorder="true">
      <protection locked="0"/>
    </xf>
    <xf numFmtId="0" fontId="2" xfId="1" applyFont="true">
      <alignment horizontal="center" vertical="center"/>
      <protection locked="0"/>
    </xf>
    <xf numFmtId="0" fontId="4" xfId="1" applyFont="true">
      <alignment horizontal="center" vertical="center"/>
      <protection locked="0"/>
    </xf>
    <xf numFmtId="0" fontId="4" borderId="3" xfId="1" applyFont="true" applyBorder="true">
      <alignment horizontal="center" vertical="center"/>
      <protection locked="0"/>
    </xf>
    <xf numFmtId="0" fontId="2" borderId="4" xfId="1" applyFont="true" applyBorder="true">
      <alignment horizontal="center" vertical="center"/>
      <protection locked="0"/>
    </xf>
    <xf numFmtId="0" fontId="2" borderId="5" xfId="1" applyFont="true" applyBorder="true">
      <alignment horizontal="center" vertical="center"/>
      <protection locked="0"/>
    </xf>
    <xf numFmtId="0" fontId="2" borderId="6" xfId="1" applyFont="true" applyBorder="true">
      <alignment horizontal="center" vertical="center"/>
      <protection locked="0"/>
    </xf>
    <xf numFmtId="0" fontId="2" xfId="1" applyFont="true">
      <alignment horizontal="left" vertical="center"/>
      <protection locked="0"/>
    </xf>
    <xf numFmtId="0" fontId="4" xfId="1" applyFont="true">
      <alignment horizontal="left" vertical="center"/>
      <protection locked="0"/>
    </xf>
    <xf numFmtId="0" fontId="2" xfId="1" applyFont="true">
      <alignment vertical="center"/>
      <protection locked="0"/>
    </xf>
    <xf numFmtId="0" fontId="2" borderId="3" xfId="1" applyFont="true" applyBorder="true">
      <alignment vertical="center"/>
      <protection locked="0"/>
    </xf>
    <xf numFmtId="0" fontId="4" borderId="3" xfId="1" applyFont="true" applyBorder="true">
      <alignment horizontal="center"/>
      <protection locked="0"/>
    </xf>
    <xf numFmtId="0" fontId="2" borderId="1" xfId="1" applyFont="true" applyBorder="true">
      <alignment horizontal="center" vertical="center" wrapText="true"/>
      <protection locked="0"/>
    </xf>
    <xf numFmtId="188" fontId="4" xfId="1" applyNumberFormat="true" applyFont="true">
      <protection locked="0"/>
    </xf>
    <xf numFmtId="188" fontId="4" borderId="3" xfId="1" applyNumberFormat="true" applyFont="true" applyBorder="true">
      <protection locked="0"/>
    </xf>
    <xf numFmtId="0" fontId="4" xfId="1" applyFont="true">
      <alignment vertical="center"/>
      <protection locked="0"/>
    </xf>
    <xf numFmtId="0" fontId="4" xfId="1" applyFont="true">
      <protection locked="0"/>
    </xf>
    <xf numFmtId="0" fontId="2" borderId="1" xfId="1" applyFont="true" applyBorder="true">
      <alignment horizontal="center" vertical="center" wrapText="true"/>
    </xf>
    <xf numFmtId="49" fontId="2" borderId="3" xfId="1" applyNumberFormat="true" applyFont="true" applyBorder="true">
      <alignment horizontal="left" vertical="center"/>
      <protection locked="0"/>
    </xf>
    <xf numFmtId="0" fontId="2" borderId="7" xfId="1" applyFont="true" applyBorder="true">
      <alignment horizontal="center" vertical="center" wrapText="true"/>
      <protection locked="0"/>
    </xf>
    <xf numFmtId="0" fontId="2" borderId="8" xfId="1" applyFont="true" applyBorder="true">
      <alignment horizontal="center" vertical="center"/>
      <protection locked="0"/>
    </xf>
    <xf numFmtId="0" fontId="2" borderId="9" xfId="1" applyFont="true" applyBorder="true">
      <alignment horizontal="center" vertical="center" wrapText="true"/>
    </xf>
    <xf numFmtId="0" fontId="4" borderId="1" xfId="1" applyFont="true" applyBorder="true">
      <alignment horizontal="center" vertical="center"/>
      <protection locked="0"/>
    </xf>
    <xf numFmtId="0" fontId="2" borderId="3" xfId="1" applyFont="true" applyBorder="true">
      <alignment horizontal="right" vertical="center"/>
      <protection locked="0"/>
    </xf>
    <xf numFmtId="0" fontId="2" borderId="3" xfId="1" applyFont="true" applyBorder="true">
      <alignment horizontal="center" vertical="center"/>
      <protection locked="0"/>
    </xf>
    <xf numFmtId="0" fontId="2" xfId="1" applyFont="true">
      <alignment horizontal="right" vertical="center"/>
      <protection locked="0"/>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O25"/>
  <sheetViews>
    <sheetView zoomScale="100" topLeftCell="A1" workbookViewId="0" showGridLines="1" showRowColHeaders="1">
      <selection activeCell="D8" sqref="D8:D8"/>
    </sheetView>
  </sheetViews>
  <sheetFormatPr customHeight="false" defaultColWidth="9.28125" defaultRowHeight="15.75"/>
  <cols>
    <col min="1" max="4" bestFit="false" customWidth="true" style="20" width="15.57421875" hidden="false" outlineLevel="0"/>
    <col min="5" max="7" bestFit="false" customWidth="true" style="20" width="10.57421875" hidden="false" outlineLevel="0"/>
    <col min="8" max="11" bestFit="false" customWidth="true" style="20" width="15.57421875" hidden="false" outlineLevel="0"/>
    <col min="12" max="14" bestFit="false" customWidth="true" style="20" width="10.57421875" hidden="false" outlineLevel="0"/>
    <col min="15" max="15" bestFit="false" customWidth="true" style="20" width="15.57421875" hidden="false" outlineLevel="0"/>
    <col min="16" max="16384" bestFit="true" style="20" width="9.00390625" hidden="false" outlineLevel="0"/>
  </cols>
  <sheetData>
    <row r="1" ht="19.5" customHeight="true">
      <c r="A1" s="2" t="s">
        <v>0</v>
      </c>
      <c r="M1" s="2" t="s">
        <v>37</v>
      </c>
      <c r="N1" s="2" t="s">
        <v>39</v>
      </c>
      <c r="O1" s="2"/>
    </row>
    <row r="2" ht="19.5" customHeight="true">
      <c r="A2" s="2" t="s">
        <v>1</v>
      </c>
      <c r="B2" s="14" t="s">
        <v>21</v>
      </c>
      <c r="C2" s="20"/>
      <c r="D2" s="20"/>
      <c r="E2" s="20"/>
      <c r="F2" s="20"/>
      <c r="G2" s="20"/>
      <c r="H2" s="20"/>
      <c r="I2" s="20"/>
      <c r="J2" s="20"/>
      <c r="K2" s="20"/>
      <c r="M2" s="2" t="s">
        <v>38</v>
      </c>
      <c r="N2" s="26" t="s">
        <v>40</v>
      </c>
      <c r="O2" s="26"/>
    </row>
    <row r="3" ht="28.5" customHeight="true">
      <c r="A3" s="3" t="s">
        <v>2</v>
      </c>
      <c r="B3" s="3"/>
      <c r="C3" s="3"/>
      <c r="D3" s="3"/>
      <c r="E3" s="3"/>
      <c r="F3" s="3"/>
      <c r="G3" s="3"/>
      <c r="H3" s="3"/>
      <c r="I3" s="3"/>
      <c r="J3" s="3"/>
      <c r="K3" s="3"/>
      <c r="L3" s="3"/>
      <c r="M3" s="3"/>
      <c r="N3" s="3"/>
      <c r="O3" s="3"/>
    </row>
    <row r="4" ht="22.9" customHeight="true">
      <c r="A4" s="4"/>
      <c r="B4" s="15"/>
      <c r="C4" s="15"/>
      <c r="D4" s="15"/>
      <c r="E4" s="15"/>
      <c r="F4" s="15"/>
      <c r="G4" s="15"/>
      <c r="H4" s="22" t="s">
        <v>33</v>
      </c>
      <c r="I4" s="4"/>
      <c r="J4" s="15"/>
      <c r="K4" s="15"/>
      <c r="L4" s="15"/>
      <c r="M4" s="15"/>
      <c r="N4" s="4"/>
      <c r="O4" s="27" t="s">
        <v>41</v>
      </c>
    </row>
    <row r="5" ht="22.5" s="19" customFormat="true" customHeight="true">
      <c r="A5" s="5" t="s">
        <v>3</v>
      </c>
      <c r="B5" s="16" t="s">
        <v>22</v>
      </c>
      <c r="C5" s="21"/>
      <c r="D5" s="21"/>
      <c r="E5" s="21"/>
      <c r="F5" s="21"/>
      <c r="G5" s="21"/>
      <c r="H5" s="21"/>
      <c r="I5" s="23" t="s">
        <v>35</v>
      </c>
      <c r="J5" s="25"/>
      <c r="K5" s="25"/>
      <c r="L5" s="25"/>
      <c r="M5" s="25"/>
      <c r="N5" s="25"/>
      <c r="O5" s="25"/>
    </row>
    <row r="6" ht="23.25" s="19" customFormat="true" customHeight="true">
      <c r="A6" s="6"/>
      <c r="B6" s="2" t="s">
        <v>23</v>
      </c>
      <c r="C6" s="2" t="s">
        <v>24</v>
      </c>
      <c r="D6" s="2" t="s">
        <v>25</v>
      </c>
      <c r="E6" s="2" t="s">
        <v>27</v>
      </c>
      <c r="F6" s="2"/>
      <c r="G6" s="2"/>
      <c r="H6" s="2" t="s">
        <v>34</v>
      </c>
      <c r="I6" s="24" t="s">
        <v>23</v>
      </c>
      <c r="J6" s="24" t="s">
        <v>24</v>
      </c>
      <c r="K6" s="24" t="s">
        <v>25</v>
      </c>
      <c r="L6" s="24" t="s">
        <v>27</v>
      </c>
      <c r="M6" s="24"/>
      <c r="N6" s="24"/>
      <c r="O6" s="5" t="s">
        <v>34</v>
      </c>
    </row>
    <row r="7" ht="30.75" s="19" customFormat="true" customHeight="true">
      <c r="A7" s="7"/>
      <c r="B7" s="2"/>
      <c r="C7" s="2"/>
      <c r="D7" s="2"/>
      <c r="E7" s="16" t="s">
        <v>28</v>
      </c>
      <c r="F7" s="16" t="s">
        <v>29</v>
      </c>
      <c r="G7" s="16" t="s">
        <v>30</v>
      </c>
      <c r="H7" s="2"/>
      <c r="I7" s="2"/>
      <c r="J7" s="2"/>
      <c r="K7" s="2"/>
      <c r="L7" s="16" t="s">
        <v>28</v>
      </c>
      <c r="M7" s="16" t="s">
        <v>29</v>
      </c>
      <c r="N7" s="16" t="s">
        <v>30</v>
      </c>
      <c r="O7" s="28"/>
    </row>
    <row r="8" ht="18.95" customHeight="true">
      <c r="A8" s="8" t="s">
        <v>4</v>
      </c>
      <c r="B8" s="17" t="n">
        <f>SUM(B9:B21)</f>
        <v>15696</v>
      </c>
      <c r="C8" s="17" t="n">
        <f>SUM(C9:C21)</f>
        <v>15696</v>
      </c>
      <c r="D8" s="17" t="n">
        <f>SUM(D9:D21)</f>
        <v>2481</v>
      </c>
      <c r="E8" s="17" t="n">
        <f>SUM(E9:E21)</f>
        <v>2467</v>
      </c>
      <c r="F8" s="17" t="n">
        <f>SUM(F9:F21)</f>
        <v>278</v>
      </c>
      <c r="G8" s="17" t="n">
        <f>SUM(G9:G21)</f>
        <v>2189</v>
      </c>
      <c r="H8" s="17" t="n">
        <f>SUM(H9:H21)</f>
        <v>14</v>
      </c>
      <c r="I8" s="17" t="n">
        <f>SUM(I9:I21)</f>
        <v>21175</v>
      </c>
      <c r="J8" s="17" t="n">
        <f>SUM(J9:J21)</f>
        <v>21175</v>
      </c>
      <c r="K8" s="17" t="n">
        <f>SUM(K9:K21)</f>
        <v>3042</v>
      </c>
      <c r="L8" s="17" t="n">
        <f>SUM(L9:L21)</f>
        <v>3028</v>
      </c>
      <c r="M8" s="17" t="n">
        <f>SUM(M9:M21)</f>
        <v>276</v>
      </c>
      <c r="N8" s="17" t="n">
        <f>SUM(N9:N21)</f>
        <v>2752</v>
      </c>
      <c r="O8" s="17" t="n">
        <v>14</v>
      </c>
    </row>
    <row r="9" ht="18.95" customHeight="true">
      <c r="A9" s="9" t="s">
        <v>5</v>
      </c>
      <c r="B9" s="17" t="n">
        <v>2802</v>
      </c>
      <c r="C9" s="17" t="n">
        <v>2802</v>
      </c>
      <c r="D9" s="17" t="n">
        <v>254</v>
      </c>
      <c r="E9" s="17" t="n">
        <f>F9+G9</f>
        <v>254</v>
      </c>
      <c r="F9" s="17" t="n">
        <v>19</v>
      </c>
      <c r="G9" s="17" t="n">
        <v>235</v>
      </c>
      <c r="H9" s="17" t="n">
        <v>0</v>
      </c>
      <c r="I9" s="17" t="n">
        <v>4093</v>
      </c>
      <c r="J9" s="17" t="n">
        <v>4093</v>
      </c>
      <c r="K9" s="17" t="n">
        <v>328</v>
      </c>
      <c r="L9" s="17" t="n">
        <f>M9+N9</f>
        <v>328</v>
      </c>
      <c r="M9" s="17" t="n">
        <v>19</v>
      </c>
      <c r="N9" s="17" t="n">
        <v>309</v>
      </c>
      <c r="O9" s="17" t="n">
        <v>0</v>
      </c>
    </row>
    <row r="10" ht="18.95" customHeight="true">
      <c r="A10" s="9" t="s">
        <v>6</v>
      </c>
      <c r="B10" s="17" t="n">
        <v>2882</v>
      </c>
      <c r="C10" s="17" t="n">
        <v>2882</v>
      </c>
      <c r="D10" s="17" t="n">
        <v>679</v>
      </c>
      <c r="E10" s="17" t="n">
        <f>F10+G10</f>
        <v>672</v>
      </c>
      <c r="F10" s="17" t="n">
        <v>95</v>
      </c>
      <c r="G10" s="17" t="n">
        <v>577</v>
      </c>
      <c r="H10" s="17" t="n">
        <v>7</v>
      </c>
      <c r="I10" s="17" t="n">
        <v>4182</v>
      </c>
      <c r="J10" s="17" t="n">
        <v>4182</v>
      </c>
      <c r="K10" s="17" t="n">
        <v>788</v>
      </c>
      <c r="L10" s="17" t="n">
        <f>M10+N10</f>
        <v>783</v>
      </c>
      <c r="M10" s="17" t="n">
        <v>82</v>
      </c>
      <c r="N10" s="17" t="n">
        <v>701</v>
      </c>
      <c r="O10" s="17" t="n">
        <v>5</v>
      </c>
    </row>
    <row r="11" ht="18.95" customHeight="true">
      <c r="A11" s="9" t="s">
        <v>7</v>
      </c>
      <c r="B11" s="17" t="n">
        <v>689</v>
      </c>
      <c r="C11" s="17" t="n">
        <v>689</v>
      </c>
      <c r="D11" s="17" t="n">
        <v>89</v>
      </c>
      <c r="E11" s="17" t="n">
        <f>F11+G11</f>
        <v>89</v>
      </c>
      <c r="F11" s="17" t="n">
        <v>6</v>
      </c>
      <c r="G11" s="17" t="n">
        <v>83</v>
      </c>
      <c r="H11" s="17" t="n">
        <v>0</v>
      </c>
      <c r="I11" s="17" t="n">
        <v>844</v>
      </c>
      <c r="J11" s="17" t="n">
        <v>844</v>
      </c>
      <c r="K11" s="17" t="n">
        <v>103</v>
      </c>
      <c r="L11" s="17" t="n">
        <f>M11+N11</f>
        <v>102</v>
      </c>
      <c r="M11" s="17" t="n">
        <v>4</v>
      </c>
      <c r="N11" s="17" t="n">
        <v>98</v>
      </c>
      <c r="O11" s="17" t="n">
        <v>1</v>
      </c>
    </row>
    <row r="12" ht="18.95" customHeight="true">
      <c r="A12" s="9" t="s">
        <v>8</v>
      </c>
      <c r="B12" s="17" t="n">
        <v>997</v>
      </c>
      <c r="C12" s="17" t="n">
        <v>997</v>
      </c>
      <c r="D12" s="17" t="n">
        <v>310</v>
      </c>
      <c r="E12" s="17" t="n">
        <f>F12+G12</f>
        <v>310</v>
      </c>
      <c r="F12" s="17" t="n">
        <v>25</v>
      </c>
      <c r="G12" s="17" t="n">
        <v>285</v>
      </c>
      <c r="H12" s="17" t="n">
        <v>0</v>
      </c>
      <c r="I12" s="17" t="n">
        <v>1477</v>
      </c>
      <c r="J12" s="17" t="n">
        <v>1477</v>
      </c>
      <c r="K12" s="17" t="n">
        <v>419</v>
      </c>
      <c r="L12" s="17" t="n">
        <f>M12+N12</f>
        <v>419</v>
      </c>
      <c r="M12" s="17" t="n">
        <v>22</v>
      </c>
      <c r="N12" s="17" t="n">
        <v>397</v>
      </c>
      <c r="O12" s="17" t="n">
        <v>0</v>
      </c>
    </row>
    <row r="13" ht="18.95" customHeight="true">
      <c r="A13" s="9" t="s">
        <v>9</v>
      </c>
      <c r="B13" s="17" t="n">
        <v>1759</v>
      </c>
      <c r="C13" s="17" t="n">
        <v>1759</v>
      </c>
      <c r="D13" s="17" t="n">
        <v>352</v>
      </c>
      <c r="E13" s="17" t="n">
        <f>F13+G13</f>
        <v>350</v>
      </c>
      <c r="F13" s="17" t="n">
        <v>51</v>
      </c>
      <c r="G13" s="17" t="n">
        <v>299</v>
      </c>
      <c r="H13" s="17" t="n">
        <v>2</v>
      </c>
      <c r="I13" s="17" t="n">
        <v>2323</v>
      </c>
      <c r="J13" s="17" t="n">
        <v>2323</v>
      </c>
      <c r="K13" s="17" t="n">
        <v>461</v>
      </c>
      <c r="L13" s="17" t="n">
        <f>M13+N13</f>
        <v>458</v>
      </c>
      <c r="M13" s="17" t="n">
        <v>66</v>
      </c>
      <c r="N13" s="17" t="n">
        <v>392</v>
      </c>
      <c r="O13" s="17" t="n">
        <v>3</v>
      </c>
    </row>
    <row r="14" ht="18.95" customHeight="true">
      <c r="A14" s="9" t="s">
        <v>10</v>
      </c>
      <c r="B14" s="17" t="n">
        <v>570</v>
      </c>
      <c r="C14" s="17" t="n">
        <v>570</v>
      </c>
      <c r="D14" s="17" t="n">
        <v>108</v>
      </c>
      <c r="E14" s="17" t="n">
        <f>F14+G14</f>
        <v>108</v>
      </c>
      <c r="F14" s="17" t="n">
        <v>11</v>
      </c>
      <c r="G14" s="17" t="n">
        <v>97</v>
      </c>
      <c r="H14" s="17" t="n">
        <v>0</v>
      </c>
      <c r="I14" s="17" t="n">
        <v>667</v>
      </c>
      <c r="J14" s="17" t="n">
        <v>667</v>
      </c>
      <c r="K14" s="17" t="n">
        <v>167</v>
      </c>
      <c r="L14" s="17" t="n">
        <f>M14+N14</f>
        <v>165</v>
      </c>
      <c r="M14" s="17" t="n">
        <v>22</v>
      </c>
      <c r="N14" s="17" t="n">
        <v>143</v>
      </c>
      <c r="O14" s="17" t="n">
        <v>2</v>
      </c>
    </row>
    <row r="15" ht="18.95" customHeight="true">
      <c r="A15" s="9" t="s">
        <v>11</v>
      </c>
      <c r="B15" s="17" t="n">
        <v>1107</v>
      </c>
      <c r="C15" s="17" t="n">
        <v>1107</v>
      </c>
      <c r="D15" s="17" t="n">
        <v>79</v>
      </c>
      <c r="E15" s="17" t="n">
        <f>F15+G15</f>
        <v>77</v>
      </c>
      <c r="F15" s="17" t="n">
        <v>4</v>
      </c>
      <c r="G15" s="17" t="n">
        <v>73</v>
      </c>
      <c r="H15" s="17" t="n">
        <v>2</v>
      </c>
      <c r="I15" s="17" t="n">
        <v>1467</v>
      </c>
      <c r="J15" s="17" t="n">
        <v>1467</v>
      </c>
      <c r="K15" s="17" t="n">
        <v>119</v>
      </c>
      <c r="L15" s="17" t="n">
        <f>M15+N15</f>
        <v>116</v>
      </c>
      <c r="M15" s="17" t="n">
        <v>6</v>
      </c>
      <c r="N15" s="17" t="n">
        <v>110</v>
      </c>
      <c r="O15" s="17" t="n">
        <v>3</v>
      </c>
    </row>
    <row r="16" ht="18.95" customHeight="true">
      <c r="A16" s="9" t="s">
        <v>12</v>
      </c>
      <c r="B16" s="17" t="n">
        <v>1623</v>
      </c>
      <c r="C16" s="17" t="n">
        <v>1623</v>
      </c>
      <c r="D16" s="17" t="n">
        <v>141</v>
      </c>
      <c r="E16" s="17" t="n">
        <f>F16+G16</f>
        <v>141</v>
      </c>
      <c r="F16" s="17" t="n">
        <v>8</v>
      </c>
      <c r="G16" s="17" t="n">
        <v>133</v>
      </c>
      <c r="H16" s="17" t="n">
        <v>0</v>
      </c>
      <c r="I16" s="17" t="n">
        <v>1992</v>
      </c>
      <c r="J16" s="17" t="n">
        <v>1992</v>
      </c>
      <c r="K16" s="17" t="n">
        <v>123</v>
      </c>
      <c r="L16" s="17" t="n">
        <f>M16+N16</f>
        <v>123</v>
      </c>
      <c r="M16" s="17" t="n">
        <v>8</v>
      </c>
      <c r="N16" s="17" t="n">
        <v>115</v>
      </c>
      <c r="O16" s="17" t="n">
        <v>0</v>
      </c>
    </row>
    <row r="17" ht="18.95" customHeight="true">
      <c r="A17" s="9" t="s">
        <v>13</v>
      </c>
      <c r="B17" s="17" t="n">
        <v>968</v>
      </c>
      <c r="C17" s="17" t="n">
        <v>968</v>
      </c>
      <c r="D17" s="17" t="n">
        <v>109</v>
      </c>
      <c r="E17" s="17" t="n">
        <f>F17+G17</f>
        <v>108</v>
      </c>
      <c r="F17" s="17" t="n">
        <v>8</v>
      </c>
      <c r="G17" s="17" t="n">
        <v>100</v>
      </c>
      <c r="H17" s="17" t="n">
        <v>1</v>
      </c>
      <c r="I17" s="17" t="n">
        <v>946</v>
      </c>
      <c r="J17" s="17" t="n">
        <v>946</v>
      </c>
      <c r="K17" s="17" t="n">
        <v>114</v>
      </c>
      <c r="L17" s="17" t="n">
        <f>M17+N17</f>
        <v>114</v>
      </c>
      <c r="M17" s="17" t="n">
        <v>3</v>
      </c>
      <c r="N17" s="17" t="n">
        <v>111</v>
      </c>
      <c r="O17" s="17" t="n">
        <v>0</v>
      </c>
    </row>
    <row r="18" ht="18.95" customHeight="true">
      <c r="A18" s="9" t="s">
        <v>14</v>
      </c>
      <c r="B18" s="17" t="n">
        <v>1501</v>
      </c>
      <c r="C18" s="17" t="n">
        <v>1501</v>
      </c>
      <c r="D18" s="17" t="n">
        <v>230</v>
      </c>
      <c r="E18" s="17" t="n">
        <f>F18+G18</f>
        <v>230</v>
      </c>
      <c r="F18" s="17" t="n">
        <v>34</v>
      </c>
      <c r="G18" s="17" t="n">
        <v>196</v>
      </c>
      <c r="H18" s="17" t="n">
        <v>0</v>
      </c>
      <c r="I18" s="17" t="n">
        <v>2151</v>
      </c>
      <c r="J18" s="17" t="n">
        <v>2151</v>
      </c>
      <c r="K18" s="17" t="n">
        <v>264</v>
      </c>
      <c r="L18" s="17" t="n">
        <f>M18+N18</f>
        <v>264</v>
      </c>
      <c r="M18" s="17" t="n">
        <v>26</v>
      </c>
      <c r="N18" s="17" t="n">
        <v>238</v>
      </c>
      <c r="O18" s="17" t="n">
        <v>0</v>
      </c>
    </row>
    <row r="19" ht="18.95" customHeight="true">
      <c r="A19" s="9" t="s">
        <v>15</v>
      </c>
      <c r="B19" s="17" t="n">
        <v>309</v>
      </c>
      <c r="C19" s="17" t="n">
        <v>309</v>
      </c>
      <c r="D19" s="17" t="n">
        <v>25</v>
      </c>
      <c r="E19" s="17" t="n">
        <f>F19+G19</f>
        <v>25</v>
      </c>
      <c r="F19" s="17" t="n">
        <v>4</v>
      </c>
      <c r="G19" s="17" t="n">
        <v>21</v>
      </c>
      <c r="H19" s="17" t="n">
        <v>0</v>
      </c>
      <c r="I19" s="17" t="n">
        <v>368</v>
      </c>
      <c r="J19" s="17" t="n">
        <v>368</v>
      </c>
      <c r="K19" s="17" t="n">
        <v>34</v>
      </c>
      <c r="L19" s="17" t="n">
        <f>M19+N19</f>
        <v>34</v>
      </c>
      <c r="M19" s="17" t="n">
        <v>2</v>
      </c>
      <c r="N19" s="17" t="n">
        <v>32</v>
      </c>
      <c r="O19" s="17" t="n">
        <v>0</v>
      </c>
    </row>
    <row r="20" ht="18.95" customHeight="true">
      <c r="A20" s="9" t="s">
        <v>16</v>
      </c>
      <c r="B20" s="17" t="n">
        <v>401</v>
      </c>
      <c r="C20" s="17" t="n">
        <v>401</v>
      </c>
      <c r="D20" s="17" t="n">
        <v>94</v>
      </c>
      <c r="E20" s="17" t="n">
        <f>F20+G20</f>
        <v>92</v>
      </c>
      <c r="F20" s="17" t="n">
        <v>12</v>
      </c>
      <c r="G20" s="17" t="n">
        <v>80</v>
      </c>
      <c r="H20" s="17" t="n">
        <v>2</v>
      </c>
      <c r="I20" s="17" t="n">
        <v>562</v>
      </c>
      <c r="J20" s="17" t="n">
        <v>562</v>
      </c>
      <c r="K20" s="17" t="n">
        <v>116</v>
      </c>
      <c r="L20" s="17" t="n">
        <f>M20+N20</f>
        <v>116</v>
      </c>
      <c r="M20" s="17" t="n">
        <v>16</v>
      </c>
      <c r="N20" s="17" t="n">
        <v>100</v>
      </c>
      <c r="O20" s="17" t="n">
        <v>0</v>
      </c>
    </row>
    <row r="21" ht="18.95" customHeight="true">
      <c r="A21" s="10" t="s">
        <v>17</v>
      </c>
      <c r="B21" s="18" t="n">
        <v>88</v>
      </c>
      <c r="C21" s="18" t="n">
        <v>88</v>
      </c>
      <c r="D21" s="18" t="n">
        <v>11</v>
      </c>
      <c r="E21" s="18" t="n">
        <f>F21+G21</f>
        <v>11</v>
      </c>
      <c r="F21" s="18" t="n">
        <v>1</v>
      </c>
      <c r="G21" s="18" t="n">
        <v>10</v>
      </c>
      <c r="H21" s="18" t="n">
        <v>0</v>
      </c>
      <c r="I21" s="18" t="n">
        <v>103</v>
      </c>
      <c r="J21" s="18" t="n">
        <v>103</v>
      </c>
      <c r="K21" s="18" t="n">
        <v>6</v>
      </c>
      <c r="L21" s="18" t="n">
        <f>M21+N21</f>
        <v>6</v>
      </c>
      <c r="M21" s="18" t="n">
        <v>0</v>
      </c>
      <c r="N21" s="18" t="n">
        <v>6</v>
      </c>
      <c r="O21" s="18" t="n">
        <v>0</v>
      </c>
    </row>
    <row r="22">
      <c r="A22" s="11" t="s">
        <v>18</v>
      </c>
      <c r="B22" s="19"/>
      <c r="C22" s="12"/>
      <c r="D22" s="11" t="s">
        <v>26</v>
      </c>
      <c r="E22" s="12"/>
      <c r="F22" s="12"/>
      <c r="G22" s="13" t="s">
        <v>31</v>
      </c>
      <c r="H22" s="19"/>
      <c r="I22" s="12"/>
      <c r="J22" s="12"/>
      <c r="K22" s="13" t="s">
        <v>36</v>
      </c>
      <c r="L22" s="19"/>
      <c r="M22" s="12"/>
      <c r="N22" s="19"/>
      <c r="O22" s="29" t="s">
        <v>42</v>
      </c>
    </row>
    <row r="23">
      <c r="A23" s="12"/>
      <c r="B23" s="12"/>
      <c r="C23" s="12"/>
      <c r="D23" s="12"/>
      <c r="E23" s="12"/>
      <c r="F23" s="12"/>
      <c r="G23" s="11" t="s">
        <v>32</v>
      </c>
      <c r="H23" s="19"/>
      <c r="I23" s="12"/>
      <c r="J23" s="12"/>
      <c r="K23" s="12"/>
      <c r="L23" s="12"/>
      <c r="M23" s="12"/>
      <c r="N23" s="19"/>
      <c r="O23" s="12"/>
    </row>
    <row r="24">
      <c r="A24" s="13" t="s">
        <v>19</v>
      </c>
      <c r="B24" s="19"/>
      <c r="C24" s="19"/>
      <c r="D24" s="19"/>
      <c r="E24" s="19"/>
      <c r="F24" s="19"/>
      <c r="G24" s="19"/>
      <c r="H24" s="19"/>
      <c r="I24" s="19"/>
      <c r="J24" s="19"/>
      <c r="K24" s="19"/>
      <c r="L24" s="19"/>
      <c r="M24" s="19"/>
      <c r="N24" s="19"/>
      <c r="O24" s="19"/>
    </row>
    <row r="25" ht="16.5" customHeight="true">
      <c r="A25" s="13" t="s">
        <v>20</v>
      </c>
      <c r="B25" s="19"/>
      <c r="C25" s="19"/>
      <c r="D25" s="19"/>
      <c r="E25" s="19"/>
      <c r="F25" s="19"/>
      <c r="G25" s="19"/>
      <c r="H25" s="19"/>
      <c r="I25" s="19"/>
      <c r="J25" s="19"/>
      <c r="K25" s="19"/>
      <c r="L25" s="19"/>
      <c r="M25" s="19"/>
      <c r="N25" s="19"/>
      <c r="O25" s="19"/>
    </row>
    <row r="1048576" ht="18.95" customHeight="true"/>
  </sheetData>
  <mergeCells>
    <mergeCell ref="K6:K7"/>
    <mergeCell ref="L6:N6"/>
    <mergeCell ref="O6:O7"/>
    <mergeCell ref="I5:O5"/>
    <mergeCell ref="N1:O1"/>
    <mergeCell ref="N2:O2"/>
    <mergeCell ref="A3:O3"/>
    <mergeCell ref="E6:G6"/>
    <mergeCell ref="H6:H7"/>
    <mergeCell ref="D6:D7"/>
    <mergeCell ref="C6:C7"/>
    <mergeCell ref="B5:H5"/>
    <mergeCell ref="I6:I7"/>
    <mergeCell ref="B6:B7"/>
    <mergeCell ref="A5:A7"/>
    <mergeCell ref="J6:J7"/>
  </mergeCells>
  <printOptions horizontalCentered="true"/>
  <pageMargins bottom="0.393700787401575" footer="0.78740157480315" header="0.78740157480315" left="0.393700787401575" right="0.393700787401575" top="0.393700787401575"/>
  <pageSetup paperSize="9" orientation="landscape" firstPageNumber="72" fitToHeight="0" fitToWidth="0" scale="68"/>
</worksheet>
</file>