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590-03-01-2" sheetId="1" r:id="rId1"/>
  </sheets>
  <definedNames/>
  <calcPr fullCalcOnLoad="1"/>
</workbook>
</file>

<file path=xl/sharedStrings.xml><?xml version="1.0" encoding="utf-8"?>
<sst xmlns="http://schemas.openxmlformats.org/spreadsheetml/2006/main" count="51" uniqueCount="48">
  <si>
    <t>公開類</t>
  </si>
  <si>
    <t>月報</t>
  </si>
  <si>
    <t>桃園市營業衛生管理稽查概況</t>
  </si>
  <si>
    <t>中華民國110年10月</t>
  </si>
  <si>
    <t>項目</t>
  </si>
  <si>
    <t>總計</t>
  </si>
  <si>
    <t>旅館業</t>
  </si>
  <si>
    <t>美容
美髮業</t>
  </si>
  <si>
    <t>浴室業</t>
  </si>
  <si>
    <t>娛樂業</t>
  </si>
  <si>
    <t>游泳業</t>
  </si>
  <si>
    <t>電影片映演業</t>
  </si>
  <si>
    <t>其他</t>
  </si>
  <si>
    <t>填表</t>
  </si>
  <si>
    <t>資料來源:依據本局疾病管制科稽核資料彙編。</t>
  </si>
  <si>
    <t>填表說明:本表應於編製期限內經網際網路線上傳送至桃園市政府公務統計行政管理系統。</t>
  </si>
  <si>
    <t>計</t>
  </si>
  <si>
    <t>理髮業</t>
  </si>
  <si>
    <t>美髮業</t>
  </si>
  <si>
    <t>美容業</t>
  </si>
  <si>
    <t>浴室</t>
  </si>
  <si>
    <t>溫泉</t>
  </si>
  <si>
    <t>劇院</t>
  </si>
  <si>
    <t>歌廳</t>
  </si>
  <si>
    <t>舞廳(場)</t>
  </si>
  <si>
    <t>錄影節目帶播映業</t>
  </si>
  <si>
    <t>其他娛樂業</t>
  </si>
  <si>
    <t>游泳池</t>
  </si>
  <si>
    <t>海水浴場</t>
  </si>
  <si>
    <t>月報：每月終了15日內編報</t>
  </si>
  <si>
    <t>年報：每年終了1個月內編報</t>
  </si>
  <si>
    <t>現有家數</t>
  </si>
  <si>
    <t>審核</t>
  </si>
  <si>
    <t>稽查家數</t>
  </si>
  <si>
    <t>合格家數</t>
  </si>
  <si>
    <t>業務主管人員</t>
  </si>
  <si>
    <t>主辦統計人員</t>
  </si>
  <si>
    <t>稽查家次</t>
  </si>
  <si>
    <t>合格次數</t>
  </si>
  <si>
    <t>機關首長</t>
  </si>
  <si>
    <t>編製機關</t>
  </si>
  <si>
    <t>表號</t>
  </si>
  <si>
    <t>輔導改善次數</t>
  </si>
  <si>
    <t>桃園市政府衛生局</t>
  </si>
  <si>
    <t>10590-03-01-2</t>
  </si>
  <si>
    <t>單位:家,次</t>
  </si>
  <si>
    <t>備註</t>
  </si>
  <si>
    <t>中華民國  110 年 11 月 4 日編製</t>
  </si>
</sst>
</file>

<file path=xl/styles.xml><?xml version="1.0" encoding="utf-8"?>
<styleSheet xmlns="http://schemas.openxmlformats.org/spreadsheetml/2006/main">
  <numFmts count="4">
    <numFmt numFmtId="188" formatCode="_(* #,##0.00_);_(* \(#,##0.00\);_(* &quot;-&quot;??_);_(@_)"/>
    <numFmt numFmtId="189" formatCode="_-* #,##0_-;\-* #,##0_-;_-* &quot;-&quot;??_-;_-@_-"/>
    <numFmt numFmtId="190" formatCode="#,##;&quot;-&quot;;-#,##"/>
    <numFmt numFmtId="191" formatCode="&quot;$&quot;0_);\(&quot;$&quot;0\)"/>
  </numFmts>
  <fonts count="9">
    <font>
      <sz val="11"/>
      <color theme="1"/>
      <name val="Calibri"/>
      <family val="2"/>
    </font>
    <font>
      <sz val="10"/>
      <name val="Arial"/>
      <family val="2"/>
    </font>
    <font>
      <sz val="12"/>
      <color theme="1"/>
      <name val="新細明體"/>
      <family val="2"/>
    </font>
    <font>
      <sz val="14"/>
      <color theme="1"/>
      <name val="標楷體"/>
      <family val="2"/>
    </font>
    <font>
      <b/>
      <sz val="18"/>
      <color theme="1"/>
      <name val="標楷體"/>
      <family val="2"/>
    </font>
    <font>
      <b/>
      <sz val="18"/>
      <color theme="1"/>
      <name val="Times New Roman"/>
      <family val="2"/>
    </font>
    <font>
      <sz val="12"/>
      <color theme="1"/>
      <name val="Times New Roman"/>
      <family val="2"/>
    </font>
    <font>
      <sz val="14"/>
      <color theme="1"/>
      <name val="Times New Roman"/>
      <family val="2"/>
    </font>
    <font>
      <sz val="12"/>
      <color theme="1"/>
      <name val="標楷體"/>
      <family val="2"/>
    </font>
  </fonts>
  <fills count="2">
    <fill>
      <patternFill/>
    </fill>
    <fill>
      <patternFill patternType="gray125"/>
    </fill>
  </fills>
  <borders count="13">
    <border>
      <left/>
      <right/>
      <top/>
      <bottom/>
      <diagonal/>
    </border>
    <border>
      <left style="thin">
        <color rgb="FF000000"/>
      </left>
      <right/>
      <top style="thin">
        <color rgb="FF000000"/>
      </top>
      <bottom style="thin">
        <color rgb="FF000000"/>
      </bottom>
    </border>
    <border>
      <left/>
      <right/>
      <top style="thin">
        <color rgb="FF000000"/>
      </top>
      <bottom/>
    </border>
    <border>
      <left/>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bottom/>
    </border>
    <border>
      <left style="thin">
        <color rgb="FF000000"/>
      </left>
      <right style="thin">
        <color rgb="FF000000"/>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88" fontId="2" fillId="0" borderId="0" applyFont="0" applyFill="0" applyBorder="0" applyAlignment="0" applyProtection="0"/>
  </cellStyleXfs>
  <cellXfs count="48">
    <xf numFmtId="0" fontId="0" fillId="0" borderId="0" xfId="0" applyNumberFormat="1" applyFont="1" applyFill="1" applyBorder="1" applyAlignment="1" applyProtection="1">
      <alignment/>
      <protection/>
    </xf>
    <xf numFmtId="0" fontId="2" fillId="0" borderId="0" xfId="20" applyNumberFormat="1" applyFont="1"/>
    <xf numFmtId="188" fontId="2" fillId="0" borderId="0" xfId="21" applyNumberFormat="1"/>
    <xf numFmtId="0" fontId="3" fillId="0" borderId="1" xfId="20" applyFont="1" applyBorder="1" applyAlignment="1">
      <alignment horizontal="center" vertical="center"/>
    </xf>
    <xf numFmtId="0" fontId="4" fillId="0" borderId="2" xfId="20" applyFont="1" applyBorder="1" applyAlignment="1">
      <alignment horizontal="center" vertical="center"/>
    </xf>
    <xf numFmtId="49" fontId="3" fillId="0" borderId="0" xfId="21" applyNumberFormat="1" applyFont="1" applyAlignment="1">
      <alignment horizontal="center" vertical="center"/>
    </xf>
    <xf numFmtId="189" fontId="3" fillId="0" borderId="3" xfId="21" applyNumberFormat="1" applyFont="1" applyBorder="1" applyAlignment="1">
      <alignment horizontal="center" vertical="center"/>
    </xf>
    <xf numFmtId="0" fontId="3" fillId="0" borderId="3" xfId="20" applyFont="1" applyBorder="1" applyAlignment="1">
      <alignment horizontal="center" vertical="center"/>
    </xf>
    <xf numFmtId="0" fontId="3" fillId="0" borderId="0" xfId="20" applyFont="1" applyAlignment="1">
      <alignment horizontal="center" vertical="center" wrapText="1"/>
    </xf>
    <xf numFmtId="0" fontId="3" fillId="0" borderId="4" xfId="20" applyFont="1" applyBorder="1" applyAlignment="1">
      <alignment horizontal="center" vertical="center"/>
    </xf>
    <xf numFmtId="0" fontId="3" fillId="0" borderId="5" xfId="20" applyFont="1" applyBorder="1" applyAlignment="1">
      <alignment horizontal="center" vertical="center"/>
    </xf>
    <xf numFmtId="0" fontId="3" fillId="0" borderId="6" xfId="20" applyFont="1" applyBorder="1" applyAlignment="1">
      <alignment horizontal="center" vertical="center"/>
    </xf>
    <xf numFmtId="0" fontId="3" fillId="0" borderId="2" xfId="20" applyFont="1" applyBorder="1" applyAlignment="1">
      <alignment horizontal="center" vertical="center"/>
    </xf>
    <xf numFmtId="0" fontId="3" fillId="0" borderId="0" xfId="20" applyFont="1" applyAlignment="1">
      <alignment horizontal="center" vertical="center"/>
    </xf>
    <xf numFmtId="0" fontId="3" fillId="0" borderId="7" xfId="20" applyFont="1" applyBorder="1" applyAlignment="1">
      <alignment horizontal="center" vertical="center"/>
    </xf>
    <xf numFmtId="0" fontId="3" fillId="0" borderId="3" xfId="20" applyFont="1" applyBorder="1" applyAlignment="1">
      <alignment horizontal="left" vertical="center"/>
    </xf>
    <xf numFmtId="0" fontId="3" fillId="0" borderId="0" xfId="20" applyFont="1" applyAlignment="1">
      <alignment horizontal="left" vertical="center"/>
    </xf>
    <xf numFmtId="0" fontId="3" fillId="0" borderId="8" xfId="20" applyFont="1" applyBorder="1" applyAlignment="1">
      <alignment horizontal="center" vertical="center"/>
    </xf>
    <xf numFmtId="0" fontId="5" fillId="0" borderId="2" xfId="20" applyFont="1" applyBorder="1" applyAlignment="1">
      <alignment horizontal="center" vertical="center"/>
    </xf>
    <xf numFmtId="189" fontId="3" fillId="0" borderId="0" xfId="21" applyNumberFormat="1" applyFont="1" applyAlignment="1">
      <alignment horizontal="center" vertical="center"/>
    </xf>
    <xf numFmtId="189" fontId="3" fillId="0" borderId="8" xfId="21" applyNumberFormat="1" applyFont="1" applyBorder="1" applyAlignment="1">
      <alignment horizontal="center" vertical="center"/>
    </xf>
    <xf numFmtId="0" fontId="3" fillId="0" borderId="9" xfId="20" applyFont="1" applyBorder="1" applyAlignment="1">
      <alignment horizontal="center" vertical="center"/>
    </xf>
    <xf numFmtId="0" fontId="3" fillId="0" borderId="10" xfId="20" applyFont="1" applyBorder="1" applyAlignment="1">
      <alignment horizontal="center" vertical="center"/>
    </xf>
    <xf numFmtId="0" fontId="3" fillId="0" borderId="11" xfId="20" applyFont="1" applyBorder="1" applyAlignment="1">
      <alignment horizontal="center" vertical="center"/>
    </xf>
    <xf numFmtId="0" fontId="3" fillId="0" borderId="3" xfId="20" applyFont="1" applyBorder="1" applyAlignment="1">
      <alignment vertical="center"/>
    </xf>
    <xf numFmtId="0" fontId="2" fillId="0" borderId="0" xfId="20" applyFont="1" applyAlignment="1">
      <alignment vertical="center"/>
    </xf>
    <xf numFmtId="0" fontId="3" fillId="0" borderId="11" xfId="20" applyFont="1" applyBorder="1" applyAlignment="1">
      <alignment horizontal="left" vertical="center"/>
    </xf>
    <xf numFmtId="0" fontId="3" fillId="0" borderId="7" xfId="20" applyFont="1" applyBorder="1" applyAlignment="1">
      <alignment horizontal="left" vertical="center"/>
    </xf>
    <xf numFmtId="189" fontId="3" fillId="0" borderId="7" xfId="21" applyNumberFormat="1" applyFont="1" applyBorder="1" applyAlignment="1">
      <alignment horizontal="center" vertical="center"/>
    </xf>
    <xf numFmtId="190" fontId="6" fillId="0" borderId="9" xfId="20" applyNumberFormat="1" applyFont="1" applyBorder="1" applyAlignment="1">
      <alignment horizontal="right" vertical="center" wrapText="1"/>
    </xf>
    <xf numFmtId="190" fontId="6" fillId="0" borderId="11" xfId="20" applyNumberFormat="1" applyFont="1" applyBorder="1" applyAlignment="1">
      <alignment horizontal="right" vertical="center" wrapText="1"/>
    </xf>
    <xf numFmtId="190" fontId="6" fillId="0" borderId="10" xfId="20" applyNumberFormat="1" applyFont="1" applyBorder="1" applyAlignment="1">
      <alignment horizontal="right" vertical="center" wrapText="1"/>
    </xf>
    <xf numFmtId="189" fontId="3" fillId="0" borderId="12" xfId="21" applyNumberFormat="1" applyFont="1" applyBorder="1" applyAlignment="1">
      <alignment horizontal="center" vertical="center"/>
    </xf>
    <xf numFmtId="190" fontId="6" fillId="0" borderId="2" xfId="20" applyNumberFormat="1" applyFont="1" applyBorder="1" applyAlignment="1">
      <alignment horizontal="right" vertical="center" wrapText="1"/>
    </xf>
    <xf numFmtId="190" fontId="6" fillId="0" borderId="0" xfId="20" applyNumberFormat="1" applyFont="1" applyAlignment="1">
      <alignment horizontal="right" vertical="center" wrapText="1"/>
    </xf>
    <xf numFmtId="190" fontId="6" fillId="0" borderId="7" xfId="20" applyNumberFormat="1" applyFont="1" applyBorder="1" applyAlignment="1">
      <alignment horizontal="right" vertical="center" wrapText="1"/>
    </xf>
    <xf numFmtId="0" fontId="3" fillId="0" borderId="12" xfId="20" applyFont="1" applyBorder="1" applyAlignment="1">
      <alignment horizontal="center" vertical="center"/>
    </xf>
    <xf numFmtId="189" fontId="3" fillId="0" borderId="1" xfId="21" applyNumberFormat="1" applyFont="1" applyBorder="1" applyAlignment="1">
      <alignment horizontal="center" vertical="center"/>
    </xf>
    <xf numFmtId="0" fontId="7" fillId="0" borderId="12" xfId="20" applyFont="1" applyBorder="1" applyAlignment="1">
      <alignment horizontal="center" vertical="center"/>
    </xf>
    <xf numFmtId="189" fontId="3" fillId="0" borderId="0" xfId="21" applyNumberFormat="1" applyFont="1" applyAlignment="1">
      <alignment horizontal="right" vertical="center"/>
    </xf>
    <xf numFmtId="0" fontId="6" fillId="0" borderId="2" xfId="20" applyFont="1" applyBorder="1" applyAlignment="1">
      <alignment horizontal="right" vertical="center" wrapText="1"/>
    </xf>
    <xf numFmtId="0" fontId="6" fillId="0" borderId="0" xfId="20" applyFont="1" applyAlignment="1">
      <alignment horizontal="right" vertical="center" wrapText="1"/>
    </xf>
    <xf numFmtId="0" fontId="6" fillId="0" borderId="7" xfId="20" applyFont="1" applyBorder="1" applyAlignment="1">
      <alignment horizontal="right" vertical="center" wrapText="1"/>
    </xf>
    <xf numFmtId="0" fontId="3" fillId="0" borderId="0" xfId="20" applyFont="1" applyAlignment="1">
      <alignment horizontal="right" vertical="center"/>
    </xf>
    <xf numFmtId="191" fontId="3" fillId="0" borderId="0" xfId="20" applyNumberFormat="1" applyFont="1" applyAlignment="1" applyProtection="1">
      <alignment horizontal="right" vertical="center"/>
      <protection locked="0"/>
    </xf>
    <xf numFmtId="191" fontId="8" fillId="0" borderId="0" xfId="20" applyNumberFormat="1" applyFont="1" applyAlignment="1" applyProtection="1">
      <alignment horizontal="right" vertical="center"/>
      <protection locked="0"/>
    </xf>
    <xf numFmtId="0" fontId="8" fillId="0" borderId="0" xfId="20" applyFont="1" applyAlignment="1">
      <alignment horizontal="left" vertical="center"/>
    </xf>
    <xf numFmtId="189" fontId="3" fillId="0" borderId="0" xfId="21" applyNumberFormat="1" applyFont="1" applyAlignment="1">
      <alignment horizontal="left" vertical="center"/>
    </xf>
  </cellXfs>
  <cellStyles count="8">
    <cellStyle name="Normal" xfId="0"/>
    <cellStyle name="Percent" xfId="15"/>
    <cellStyle name="Currency" xfId="16"/>
    <cellStyle name="Currency [0]" xfId="17"/>
    <cellStyle name="Comma" xfId="18"/>
    <cellStyle name="Comma [0]" xfId="19"/>
    <cellStyle name="一般 2" xfId="20"/>
    <cellStyle name="千分位"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30"/>
  <sheetViews>
    <sheetView tabSelected="1" workbookViewId="0" topLeftCell="A1">
      <selection activeCell="M7" sqref="M7"/>
    </sheetView>
  </sheetViews>
  <sheetFormatPr defaultColWidth="9.00390625" defaultRowHeight="15"/>
  <cols>
    <col min="1" max="1" width="14.57421875" style="47" customWidth="1"/>
    <col min="2" max="2" width="31.28125" style="47" customWidth="1"/>
    <col min="3" max="8" width="20.7109375" style="47" customWidth="1"/>
    <col min="9" max="9" width="25.7109375" style="47" customWidth="1"/>
    <col min="10" max="16384" width="9.28125" style="47" customWidth="1"/>
  </cols>
  <sheetData>
    <row r="1" spans="1:9" ht="18.75" customHeight="1">
      <c r="A1" s="3" t="s">
        <v>0</v>
      </c>
      <c r="B1" s="17"/>
      <c r="C1" s="26" t="s">
        <v>29</v>
      </c>
      <c r="D1" s="16"/>
      <c r="E1" s="16"/>
      <c r="F1" s="16"/>
      <c r="G1" s="16"/>
      <c r="H1" s="36" t="s">
        <v>40</v>
      </c>
      <c r="I1" s="36" t="s">
        <v>43</v>
      </c>
    </row>
    <row r="2" spans="1:9" ht="17.25" customHeight="1">
      <c r="A2" s="3" t="s">
        <v>1</v>
      </c>
      <c r="B2" s="17"/>
      <c r="C2" s="27" t="s">
        <v>30</v>
      </c>
      <c r="D2" s="27"/>
      <c r="E2" s="27"/>
      <c r="F2" s="27"/>
      <c r="G2" s="27"/>
      <c r="H2" s="36" t="s">
        <v>41</v>
      </c>
      <c r="I2" s="38" t="s">
        <v>44</v>
      </c>
    </row>
    <row r="3" spans="1:9" ht="32.25" customHeight="1">
      <c r="A3" s="4" t="s">
        <v>2</v>
      </c>
      <c r="B3" s="18"/>
      <c r="C3" s="18"/>
      <c r="D3" s="18"/>
      <c r="E3" s="18"/>
      <c r="F3" s="18"/>
      <c r="G3" s="18"/>
      <c r="H3" s="18"/>
      <c r="I3" s="18"/>
    </row>
    <row r="4" spans="1:9" ht="26.25" customHeight="1">
      <c r="A4" s="5" t="s">
        <v>3</v>
      </c>
      <c r="B4" s="19"/>
      <c r="C4" s="28"/>
      <c r="D4" s="28"/>
      <c r="E4" s="28"/>
      <c r="F4" s="28"/>
      <c r="G4" s="28"/>
      <c r="H4" s="28"/>
      <c r="I4" s="39" t="s">
        <v>45</v>
      </c>
    </row>
    <row r="5" spans="1:9" ht="33.75" customHeight="1">
      <c r="A5" s="6" t="s">
        <v>4</v>
      </c>
      <c r="B5" s="20"/>
      <c r="C5" s="20" t="s">
        <v>31</v>
      </c>
      <c r="D5" s="32" t="s">
        <v>33</v>
      </c>
      <c r="E5" s="32" t="s">
        <v>34</v>
      </c>
      <c r="F5" s="32" t="s">
        <v>37</v>
      </c>
      <c r="G5" s="32" t="s">
        <v>38</v>
      </c>
      <c r="H5" s="37" t="s">
        <v>42</v>
      </c>
      <c r="I5" s="37" t="s">
        <v>46</v>
      </c>
    </row>
    <row r="6" spans="1:9" ht="24.95" customHeight="1">
      <c r="A6" s="7" t="s">
        <v>5</v>
      </c>
      <c r="B6" s="7"/>
      <c r="C6" s="29">
        <f>SUM(C7,C8,C12,C15,C21,C24,C25)</f>
        <v>3840</v>
      </c>
      <c r="D6" s="33">
        <f>SUM(D7,D8,D12,D15,D21,D24,D25)</f>
        <v>120</v>
      </c>
      <c r="E6" s="33">
        <f>SUM(E7,E8,E12,E15,E21,E24,E25)</f>
        <v>79</v>
      </c>
      <c r="F6" s="33">
        <f>SUM(F7,F8,F12,F15,F21,F24,F25)</f>
        <v>143</v>
      </c>
      <c r="G6" s="33">
        <f>SUM(G7,G8,G12,G15,G21,G24,G25)</f>
        <v>98</v>
      </c>
      <c r="H6" s="33">
        <f>SUM(H7,H8,H12,H15,H21,H24,H25)</f>
        <v>45</v>
      </c>
      <c r="I6" s="40"/>
    </row>
    <row r="7" spans="1:9" ht="24.95" customHeight="1">
      <c r="A7" s="7" t="s">
        <v>6</v>
      </c>
      <c r="B7" s="7"/>
      <c r="C7" s="30">
        <v>472</v>
      </c>
      <c r="D7" s="34">
        <v>32</v>
      </c>
      <c r="E7" s="34">
        <v>19</v>
      </c>
      <c r="F7" s="34">
        <v>33</v>
      </c>
      <c r="G7" s="34">
        <v>19</v>
      </c>
      <c r="H7" s="34">
        <v>14</v>
      </c>
      <c r="I7" s="41"/>
    </row>
    <row r="8" spans="1:9" ht="24.95" customHeight="1">
      <c r="A8" s="8" t="s">
        <v>7</v>
      </c>
      <c r="B8" s="3" t="s">
        <v>16</v>
      </c>
      <c r="C8" s="30">
        <f>SUM(C9:C11)</f>
        <v>2271</v>
      </c>
      <c r="D8" s="34">
        <f>SUM(D9:D11)</f>
        <v>3</v>
      </c>
      <c r="E8" s="34">
        <f>SUM(E9:E11)</f>
        <v>3</v>
      </c>
      <c r="F8" s="34">
        <f>SUM(F9:F11)</f>
        <v>3</v>
      </c>
      <c r="G8" s="34">
        <f>SUM(G9:G11)</f>
        <v>3</v>
      </c>
      <c r="H8" s="34">
        <f>SUM(H9:H11)</f>
        <v>0</v>
      </c>
      <c r="I8" s="41"/>
    </row>
    <row r="9" spans="1:9" ht="24.95" customHeight="1">
      <c r="A9" s="8"/>
      <c r="B9" s="3" t="s">
        <v>17</v>
      </c>
      <c r="C9" s="30">
        <v>9</v>
      </c>
      <c r="D9" s="34">
        <v>1</v>
      </c>
      <c r="E9" s="34">
        <v>1</v>
      </c>
      <c r="F9" s="34">
        <v>1</v>
      </c>
      <c r="G9" s="34">
        <v>1</v>
      </c>
      <c r="H9" s="34">
        <v>0</v>
      </c>
      <c r="I9" s="41"/>
    </row>
    <row r="10" spans="1:9" ht="24.95" customHeight="1">
      <c r="A10" s="8"/>
      <c r="B10" s="3" t="s">
        <v>18</v>
      </c>
      <c r="C10" s="30">
        <v>1317</v>
      </c>
      <c r="D10" s="34">
        <v>0</v>
      </c>
      <c r="E10" s="34">
        <v>0</v>
      </c>
      <c r="F10" s="34">
        <v>0</v>
      </c>
      <c r="G10" s="34">
        <v>0</v>
      </c>
      <c r="H10" s="34">
        <v>0</v>
      </c>
      <c r="I10" s="41"/>
    </row>
    <row r="11" spans="1:9" ht="24.95" customHeight="1">
      <c r="A11" s="8"/>
      <c r="B11" s="3" t="s">
        <v>19</v>
      </c>
      <c r="C11" s="30">
        <v>945</v>
      </c>
      <c r="D11" s="34">
        <v>2</v>
      </c>
      <c r="E11" s="34">
        <v>2</v>
      </c>
      <c r="F11" s="34">
        <v>2</v>
      </c>
      <c r="G11" s="34">
        <v>2</v>
      </c>
      <c r="H11" s="34">
        <v>0</v>
      </c>
      <c r="I11" s="41"/>
    </row>
    <row r="12" spans="1:9" ht="24.95" customHeight="1">
      <c r="A12" s="9" t="s">
        <v>8</v>
      </c>
      <c r="B12" s="3" t="s">
        <v>16</v>
      </c>
      <c r="C12" s="30">
        <f>SUM(C13:C14)</f>
        <v>26</v>
      </c>
      <c r="D12" s="34">
        <f>SUM(D13:D14)</f>
        <v>12</v>
      </c>
      <c r="E12" s="34">
        <f>SUM(E13:E14)</f>
        <v>10</v>
      </c>
      <c r="F12" s="34">
        <f>SUM(F13:F14)</f>
        <v>13</v>
      </c>
      <c r="G12" s="34">
        <f>SUM(G13:G14)</f>
        <v>11</v>
      </c>
      <c r="H12" s="34">
        <f>SUM(H13:H14)</f>
        <v>2</v>
      </c>
      <c r="I12" s="41"/>
    </row>
    <row r="13" spans="1:9" ht="24.95" customHeight="1">
      <c r="A13" s="10"/>
      <c r="B13" s="3" t="s">
        <v>20</v>
      </c>
      <c r="C13" s="30">
        <v>19</v>
      </c>
      <c r="D13" s="34">
        <v>8</v>
      </c>
      <c r="E13" s="34">
        <v>8</v>
      </c>
      <c r="F13" s="34">
        <v>9</v>
      </c>
      <c r="G13" s="34">
        <v>9</v>
      </c>
      <c r="H13" s="34">
        <v>0</v>
      </c>
      <c r="I13" s="41"/>
    </row>
    <row r="14" spans="1:9" ht="24.95" customHeight="1">
      <c r="A14" s="11"/>
      <c r="B14" s="3" t="s">
        <v>21</v>
      </c>
      <c r="C14" s="30">
        <v>7</v>
      </c>
      <c r="D14" s="34">
        <v>4</v>
      </c>
      <c r="E14" s="34">
        <v>2</v>
      </c>
      <c r="F14" s="34">
        <v>4</v>
      </c>
      <c r="G14" s="34">
        <v>2</v>
      </c>
      <c r="H14" s="34">
        <v>2</v>
      </c>
      <c r="I14" s="41"/>
    </row>
    <row r="15" spans="1:9" ht="24.95" customHeight="1">
      <c r="A15" s="12" t="s">
        <v>9</v>
      </c>
      <c r="B15" s="21" t="s">
        <v>16</v>
      </c>
      <c r="C15" s="30">
        <f>SUM(C16:C20)</f>
        <v>831</v>
      </c>
      <c r="D15" s="34">
        <f>SUM(D16:D20)</f>
        <v>23</v>
      </c>
      <c r="E15" s="34">
        <f>SUM(E16:E20)</f>
        <v>15</v>
      </c>
      <c r="F15" s="34">
        <f>SUM(F16:F20)</f>
        <v>23</v>
      </c>
      <c r="G15" s="34">
        <f>SUM(G16:G20)</f>
        <v>15</v>
      </c>
      <c r="H15" s="34">
        <f>SUM(H16:H20)</f>
        <v>8</v>
      </c>
      <c r="I15" s="41"/>
    </row>
    <row r="16" spans="1:9" ht="24.95" customHeight="1">
      <c r="A16" s="13"/>
      <c r="B16" s="3" t="s">
        <v>22</v>
      </c>
      <c r="C16" s="30">
        <v>0</v>
      </c>
      <c r="D16" s="34">
        <v>0</v>
      </c>
      <c r="E16" s="34">
        <v>0</v>
      </c>
      <c r="F16" s="34">
        <v>0</v>
      </c>
      <c r="G16" s="34">
        <v>0</v>
      </c>
      <c r="H16" s="34">
        <v>0</v>
      </c>
      <c r="I16" s="41"/>
    </row>
    <row r="17" spans="1:9" ht="24.95" customHeight="1">
      <c r="A17" s="13"/>
      <c r="B17" s="22" t="s">
        <v>23</v>
      </c>
      <c r="C17" s="30">
        <v>3</v>
      </c>
      <c r="D17" s="34">
        <v>0</v>
      </c>
      <c r="E17" s="34">
        <v>0</v>
      </c>
      <c r="F17" s="34">
        <v>0</v>
      </c>
      <c r="G17" s="34">
        <v>0</v>
      </c>
      <c r="H17" s="34">
        <v>0</v>
      </c>
      <c r="I17" s="41"/>
    </row>
    <row r="18" spans="1:9" ht="24.95" customHeight="1">
      <c r="A18" s="13"/>
      <c r="B18" s="23" t="s">
        <v>24</v>
      </c>
      <c r="C18" s="30">
        <v>8</v>
      </c>
      <c r="D18" s="34">
        <v>0</v>
      </c>
      <c r="E18" s="34">
        <v>0</v>
      </c>
      <c r="F18" s="34">
        <v>0</v>
      </c>
      <c r="G18" s="34">
        <v>0</v>
      </c>
      <c r="H18" s="34">
        <v>0</v>
      </c>
      <c r="I18" s="41"/>
    </row>
    <row r="19" spans="1:9" ht="24.95" customHeight="1">
      <c r="A19" s="13"/>
      <c r="B19" s="3" t="s">
        <v>25</v>
      </c>
      <c r="C19" s="30">
        <v>3</v>
      </c>
      <c r="D19" s="34">
        <v>0</v>
      </c>
      <c r="E19" s="34">
        <v>0</v>
      </c>
      <c r="F19" s="34">
        <v>0</v>
      </c>
      <c r="G19" s="34">
        <v>0</v>
      </c>
      <c r="H19" s="34">
        <v>0</v>
      </c>
      <c r="I19" s="41"/>
    </row>
    <row r="20" spans="1:9" ht="24.95" customHeight="1">
      <c r="A20" s="14"/>
      <c r="B20" s="23" t="s">
        <v>26</v>
      </c>
      <c r="C20" s="30">
        <v>817</v>
      </c>
      <c r="D20" s="34">
        <v>23</v>
      </c>
      <c r="E20" s="34">
        <v>15</v>
      </c>
      <c r="F20" s="34">
        <v>23</v>
      </c>
      <c r="G20" s="34">
        <v>15</v>
      </c>
      <c r="H20" s="34">
        <v>8</v>
      </c>
      <c r="I20" s="41"/>
    </row>
    <row r="21" spans="1:9" ht="24.95" customHeight="1">
      <c r="A21" s="12" t="s">
        <v>10</v>
      </c>
      <c r="B21" s="3" t="s">
        <v>16</v>
      </c>
      <c r="C21" s="30">
        <f>SUM(C22:C23)</f>
        <v>75</v>
      </c>
      <c r="D21" s="34">
        <f>SUM(D22:D23)</f>
        <v>42</v>
      </c>
      <c r="E21" s="34">
        <f>SUM(E22:E23)</f>
        <v>30</v>
      </c>
      <c r="F21" s="34">
        <f>SUM(F22:F23)</f>
        <v>63</v>
      </c>
      <c r="G21" s="34">
        <f>SUM(G22:G23)</f>
        <v>48</v>
      </c>
      <c r="H21" s="34">
        <f>SUM(H22:H23)</f>
        <v>15</v>
      </c>
      <c r="I21" s="41"/>
    </row>
    <row r="22" spans="1:9" ht="24.95" customHeight="1">
      <c r="A22" s="13"/>
      <c r="B22" s="23" t="s">
        <v>27</v>
      </c>
      <c r="C22" s="30">
        <v>75</v>
      </c>
      <c r="D22" s="34">
        <v>42</v>
      </c>
      <c r="E22" s="34">
        <v>30</v>
      </c>
      <c r="F22" s="34">
        <v>63</v>
      </c>
      <c r="G22" s="34">
        <v>48</v>
      </c>
      <c r="H22" s="34">
        <v>15</v>
      </c>
      <c r="I22" s="41"/>
    </row>
    <row r="23" spans="1:9" ht="24.95" customHeight="1">
      <c r="A23" s="14"/>
      <c r="B23" s="3" t="s">
        <v>28</v>
      </c>
      <c r="C23" s="30">
        <v>0</v>
      </c>
      <c r="D23" s="34">
        <v>0</v>
      </c>
      <c r="E23" s="34">
        <v>0</v>
      </c>
      <c r="F23" s="34">
        <v>0</v>
      </c>
      <c r="G23" s="34">
        <v>0</v>
      </c>
      <c r="H23" s="34">
        <v>0</v>
      </c>
      <c r="I23" s="41"/>
    </row>
    <row r="24" spans="1:9" ht="24.95" customHeight="1">
      <c r="A24" s="15" t="s">
        <v>11</v>
      </c>
      <c r="B24" s="24"/>
      <c r="C24" s="30">
        <v>10</v>
      </c>
      <c r="D24" s="34">
        <v>7</v>
      </c>
      <c r="E24" s="34">
        <v>1</v>
      </c>
      <c r="F24" s="34">
        <v>7</v>
      </c>
      <c r="G24" s="34">
        <v>1</v>
      </c>
      <c r="H24" s="34">
        <v>6</v>
      </c>
      <c r="I24" s="41"/>
    </row>
    <row r="25" spans="1:9" ht="24.95" customHeight="1">
      <c r="A25" s="15" t="s">
        <v>12</v>
      </c>
      <c r="B25" s="24"/>
      <c r="C25" s="31">
        <v>155</v>
      </c>
      <c r="D25" s="35">
        <v>1</v>
      </c>
      <c r="E25" s="35">
        <v>1</v>
      </c>
      <c r="F25" s="35">
        <v>1</v>
      </c>
      <c r="G25" s="35">
        <v>1</v>
      </c>
      <c r="H25" s="35">
        <v>0</v>
      </c>
      <c r="I25" s="42"/>
    </row>
    <row r="26" spans="1:9" s="46" customFormat="1" ht="15">
      <c r="A26" s="16" t="s">
        <v>13</v>
      </c>
      <c r="B26" s="16"/>
      <c r="C26" s="16" t="s">
        <v>32</v>
      </c>
      <c r="D26" s="16"/>
      <c r="E26" s="16" t="s">
        <v>35</v>
      </c>
      <c r="F26" s="16"/>
      <c r="G26" s="16" t="s">
        <v>39</v>
      </c>
      <c r="H26" s="16"/>
      <c r="I26" s="43" t="s">
        <v>47</v>
      </c>
    </row>
    <row r="27" spans="1:9" s="46" customFormat="1" ht="15">
      <c r="A27" s="16"/>
      <c r="B27" s="16"/>
      <c r="C27" s="16"/>
      <c r="D27" s="16"/>
      <c r="E27" s="16" t="s">
        <v>36</v>
      </c>
      <c r="F27" s="16"/>
      <c r="G27" s="16"/>
      <c r="H27" s="16"/>
      <c r="I27" s="44"/>
    </row>
    <row r="28" s="46" customFormat="1" ht="15">
      <c r="I28" s="45"/>
    </row>
    <row r="29" spans="1:2" s="16" customFormat="1" ht="15">
      <c r="A29" s="16" t="s">
        <v>14</v>
      </c>
      <c r="B29" s="25"/>
    </row>
    <row r="30" spans="1:2" s="16" customFormat="1" ht="15">
      <c r="A30" s="16" t="s">
        <v>15</v>
      </c>
      <c r="B30" s="25"/>
    </row>
  </sheetData>
  <mergeCells count="11">
    <mergeCell ref="A7:B7"/>
    <mergeCell ref="A8:A11"/>
    <mergeCell ref="A12:A14"/>
    <mergeCell ref="A15:A20"/>
    <mergeCell ref="A21:A23"/>
    <mergeCell ref="A6:B6"/>
    <mergeCell ref="A1:B1"/>
    <mergeCell ref="A2:B2"/>
    <mergeCell ref="A3:I3"/>
    <mergeCell ref="A4:H4"/>
    <mergeCell ref="A5:B5"/>
  </mergeCells>
  <printOptions horizontalCentered="1" verticalCentered="1"/>
  <pageMargins left="0.590551181102362" right="0.354330708661417" top="0.590551181102362" bottom="0.393700787401575" header="0.433070866141732" footer="0.511811023622047"/>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