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70-00-01-2" sheetId="1" r:id="rId1"/>
  </sheets>
  <definedNames>
    <definedName name="_xlnm.Print_Area" localSheetId="0">'10570-00-01-2'!$A$1:$V$21</definedName>
  </definedNames>
  <calcPr fullCalcOnLoad="1"/>
</workbook>
</file>

<file path=xl/sharedStrings.xml><?xml version="1.0" encoding="utf-8"?>
<sst xmlns="http://schemas.openxmlformats.org/spreadsheetml/2006/main" count="50" uniqueCount="50">
  <si>
    <t>公開類</t>
  </si>
  <si>
    <t>年報</t>
  </si>
  <si>
    <t>桃園市政府醫療保健經費支出</t>
  </si>
  <si>
    <t>項目別</t>
  </si>
  <si>
    <t>機構別</t>
  </si>
  <si>
    <t>總計</t>
  </si>
  <si>
    <t>衛生局</t>
  </si>
  <si>
    <t>衛生所</t>
  </si>
  <si>
    <t>慢性病防治院所/
研究機構/</t>
  </si>
  <si>
    <t>長期照護管理中心</t>
  </si>
  <si>
    <t>公立醫療機構</t>
  </si>
  <si>
    <t>其他政府部門</t>
  </si>
  <si>
    <t>填表</t>
  </si>
  <si>
    <t>資料來源：依本府審定後之決算書有關本府及其所屬有關醫療保健支出編製。</t>
  </si>
  <si>
    <t>填表說明：1.本表為決算審定數。
          2.本表應於編製期限內經網際網路線上傳送至桃園市政府公務統計行政管理系統，並編製紙本1份送衛生福利部統計處。</t>
  </si>
  <si>
    <t>決算：會計年度結束後8月15日前編報</t>
  </si>
  <si>
    <t>政府總決算</t>
  </si>
  <si>
    <t>醫療保健經費支出</t>
  </si>
  <si>
    <t>合計</t>
  </si>
  <si>
    <t>審核</t>
  </si>
  <si>
    <t>一般行政</t>
  </si>
  <si>
    <t>疾病管制</t>
  </si>
  <si>
    <t>醫事(政)管理</t>
  </si>
  <si>
    <t>食品藥物</t>
  </si>
  <si>
    <t>衛生保健及健康促進</t>
  </si>
  <si>
    <t>業務主管人員</t>
  </si>
  <si>
    <t>主辦統計人員</t>
  </si>
  <si>
    <t>衛生企劃</t>
  </si>
  <si>
    <t>中華民國109年度</t>
  </si>
  <si>
    <t>衛生檢驗</t>
  </si>
  <si>
    <t>衛生稽查</t>
  </si>
  <si>
    <t>心理衛生</t>
  </si>
  <si>
    <t>長期照顧</t>
  </si>
  <si>
    <t>醫療保健福利支出</t>
  </si>
  <si>
    <t>機關首長</t>
  </si>
  <si>
    <t>統籌科目</t>
  </si>
  <si>
    <t>建築及設備</t>
  </si>
  <si>
    <t>小計</t>
  </si>
  <si>
    <t>土地購買及改良</t>
  </si>
  <si>
    <t>建築</t>
  </si>
  <si>
    <t>設備</t>
  </si>
  <si>
    <t>編製機關</t>
  </si>
  <si>
    <t>表號</t>
  </si>
  <si>
    <t>其他</t>
  </si>
  <si>
    <t>桃園市政府衛生局</t>
  </si>
  <si>
    <t>10570-00-01-2</t>
  </si>
  <si>
    <t>中央或上級政府補助款</t>
  </si>
  <si>
    <t>單位：新臺幣千元</t>
  </si>
  <si>
    <t>作業基金</t>
  </si>
  <si>
    <t>中華民國年月日編製</t>
  </si>
</sst>
</file>

<file path=xl/styles.xml><?xml version="1.0" encoding="utf-8"?>
<styleSheet xmlns="http://schemas.openxmlformats.org/spreadsheetml/2006/main">
  <numFmts count="2">
    <numFmt numFmtId="188" formatCode="_-* #,##0_-;\-* #,##0_-;_-* &quot;-&quot;_-;_-@_-"/>
    <numFmt numFmtId="189" formatCode="&quot;$&quot;0_);\(&quot;$&quot;0\)"/>
  </numFmts>
  <fonts count="6">
    <font>
      <sz val="11"/>
      <color theme="1"/>
      <name val="Calibri"/>
      <family val="2"/>
    </font>
    <font>
      <sz val="10"/>
      <name val="Arial"/>
      <family val="2"/>
    </font>
    <font>
      <sz val="12"/>
      <color theme="1"/>
      <name val="新細明體"/>
      <family val="2"/>
    </font>
    <font>
      <sz val="12"/>
      <color theme="1"/>
      <name val="標楷體"/>
      <family val="2"/>
    </font>
    <font>
      <b/>
      <sz val="18"/>
      <color theme="1"/>
      <name val="標楷體"/>
      <family val="2"/>
    </font>
    <font>
      <sz val="12"/>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pplyProtection="1">
      <alignment horizontal="distributed" vertical="center"/>
      <protection locked="0"/>
    </xf>
    <xf numFmtId="0" fontId="3" fillId="0" borderId="2" xfId="20" applyFont="1" applyBorder="1" applyAlignment="1" applyProtection="1">
      <alignment horizontal="distributed" vertical="center"/>
      <protection locked="0"/>
    </xf>
    <xf numFmtId="0" fontId="4" fillId="0" borderId="3" xfId="20" applyFont="1" applyBorder="1" applyAlignment="1" applyProtection="1">
      <alignment horizontal="center" vertical="center"/>
      <protection locked="0"/>
    </xf>
    <xf numFmtId="0" fontId="3" fillId="0" borderId="4" xfId="20" applyFont="1" applyBorder="1" applyAlignment="1" applyProtection="1">
      <alignment horizontal="right" vertical="center"/>
      <protection locked="0"/>
    </xf>
    <xf numFmtId="0" fontId="3" fillId="0" borderId="5" xfId="20" applyFont="1" applyBorder="1" applyAlignment="1" applyProtection="1">
      <alignment horizontal="right" vertical="center"/>
      <protection locked="0"/>
    </xf>
    <xf numFmtId="0" fontId="3" fillId="0" borderId="6" xfId="20" applyFont="1" applyBorder="1" applyAlignment="1" applyProtection="1">
      <alignment horizontal="left" vertical="center"/>
      <protection locked="0"/>
    </xf>
    <xf numFmtId="0" fontId="3" fillId="0" borderId="5" xfId="20" applyFont="1" applyBorder="1" applyAlignment="1" applyProtection="1">
      <alignment horizontal="left" vertical="center"/>
      <protection locked="0"/>
    </xf>
    <xf numFmtId="0" fontId="3" fillId="0" borderId="5" xfId="20" applyFont="1" applyBorder="1" applyAlignment="1" applyProtection="1">
      <alignment horizontal="left" vertical="center" wrapText="1"/>
      <protection locked="0"/>
    </xf>
    <xf numFmtId="0" fontId="3" fillId="0" borderId="6" xfId="20" applyFont="1" applyBorder="1" applyAlignment="1" applyProtection="1">
      <alignment horizontal="distributed" vertical="center"/>
      <protection locked="0"/>
    </xf>
    <xf numFmtId="0" fontId="3" fillId="0" borderId="0" xfId="20" applyFont="1" applyAlignment="1" applyProtection="1">
      <alignment horizontal="left" vertical="center"/>
      <protection locked="0"/>
    </xf>
    <xf numFmtId="0" fontId="3" fillId="0" borderId="0" xfId="20" applyFont="1" applyAlignment="1" applyProtection="1">
      <alignment horizontal="center" vertical="center"/>
      <protection locked="0"/>
    </xf>
    <xf numFmtId="0" fontId="3" fillId="0" borderId="0" xfId="20" applyFont="1" applyAlignment="1" applyProtection="1">
      <alignment horizontal="left" vertical="center" wrapText="1"/>
      <protection locked="0"/>
    </xf>
    <xf numFmtId="0" fontId="3" fillId="0" borderId="0" xfId="20" applyFont="1" applyAlignment="1" applyProtection="1">
      <alignment vertical="center"/>
      <protection locked="0"/>
    </xf>
    <xf numFmtId="0" fontId="3" fillId="0" borderId="0" xfId="20" applyFont="1" applyAlignment="1" applyProtection="1">
      <alignment horizontal="centerContinuous" vertical="center"/>
      <protection locked="0"/>
    </xf>
    <xf numFmtId="188" fontId="3" fillId="0" borderId="1" xfId="20" applyNumberFormat="1" applyFont="1" applyBorder="1" applyAlignment="1" applyProtection="1">
      <alignment horizontal="center" vertical="center"/>
      <protection locked="0"/>
    </xf>
    <xf numFmtId="0" fontId="3" fillId="0" borderId="7" xfId="20" applyFont="1" applyBorder="1" applyAlignment="1" applyProtection="1">
      <alignment horizontal="center" vertical="center"/>
      <protection locked="0"/>
    </xf>
    <xf numFmtId="0" fontId="3" fillId="0" borderId="8" xfId="20" applyFont="1" applyBorder="1" applyAlignment="1" applyProtection="1">
      <alignment horizontal="center" vertical="center"/>
      <protection locked="0"/>
    </xf>
    <xf numFmtId="188" fontId="5" fillId="0" borderId="9" xfId="20" applyNumberFormat="1" applyFont="1" applyBorder="1" applyAlignment="1" applyProtection="1">
      <alignment horizontal="right" vertical="center"/>
      <protection locked="0"/>
    </xf>
    <xf numFmtId="188" fontId="5" fillId="0" borderId="10" xfId="20" applyNumberFormat="1" applyFont="1" applyBorder="1" applyAlignment="1" applyProtection="1">
      <alignment horizontal="right" vertical="center"/>
      <protection locked="0"/>
    </xf>
    <xf numFmtId="0" fontId="3" fillId="0" borderId="10" xfId="20" applyFont="1" applyBorder="1" applyAlignment="1" applyProtection="1">
      <alignment vertical="center"/>
      <protection locked="0"/>
    </xf>
    <xf numFmtId="0" fontId="3" fillId="0" borderId="11" xfId="20" applyFont="1" applyBorder="1" applyAlignment="1" applyProtection="1">
      <alignment vertical="center"/>
      <protection locked="0"/>
    </xf>
    <xf numFmtId="0" fontId="3" fillId="0" borderId="9" xfId="20" applyFont="1" applyBorder="1" applyAlignment="1" applyProtection="1">
      <alignment horizontal="center" vertical="center"/>
      <protection locked="0"/>
    </xf>
    <xf numFmtId="0" fontId="3" fillId="0" borderId="1" xfId="20" applyFont="1" applyBorder="1" applyAlignment="1" applyProtection="1">
      <alignment horizontal="center" vertical="center"/>
      <protection locked="0"/>
    </xf>
    <xf numFmtId="188" fontId="5" fillId="0" borderId="3" xfId="20" applyNumberFormat="1" applyFont="1" applyBorder="1" applyAlignment="1" applyProtection="1">
      <alignment horizontal="right" vertical="center"/>
      <protection locked="0"/>
    </xf>
    <xf numFmtId="188" fontId="5" fillId="0" borderId="0" xfId="20" applyNumberFormat="1" applyFont="1" applyAlignment="1" applyProtection="1">
      <alignment horizontal="right" vertical="center"/>
      <protection locked="0"/>
    </xf>
    <xf numFmtId="0" fontId="3" fillId="0" borderId="12" xfId="20" applyFont="1" applyBorder="1" applyAlignment="1" applyProtection="1">
      <alignment vertical="center"/>
      <protection locked="0"/>
    </xf>
    <xf numFmtId="0" fontId="2" fillId="0" borderId="3" xfId="20" applyFont="1" applyBorder="1" applyAlignment="1" applyProtection="1">
      <alignment vertical="center"/>
      <protection locked="0"/>
    </xf>
    <xf numFmtId="0" fontId="3" fillId="0" borderId="1" xfId="20" applyFont="1" applyBorder="1" applyAlignment="1" applyProtection="1">
      <alignment horizontal="center" vertical="center" wrapText="1"/>
      <protection locked="0"/>
    </xf>
    <xf numFmtId="0" fontId="3" fillId="0" borderId="8" xfId="20" applyFont="1" applyBorder="1" applyAlignment="1" applyProtection="1">
      <alignment horizontal="center" vertical="center" wrapText="1"/>
      <protection locked="0"/>
    </xf>
    <xf numFmtId="0" fontId="5" fillId="0" borderId="0" xfId="20" applyFont="1" applyAlignment="1" applyProtection="1">
      <alignment horizontal="center" vertical="center"/>
      <protection locked="0"/>
    </xf>
    <xf numFmtId="189" fontId="3" fillId="0" borderId="0" xfId="20" applyNumberFormat="1" applyFont="1" applyAlignment="1" applyProtection="1">
      <alignment horizontal="left" vertical="center"/>
      <protection locked="0"/>
    </xf>
    <xf numFmtId="189" fontId="3" fillId="0" borderId="0" xfId="20" applyNumberFormat="1" applyFont="1" applyAlignment="1" applyProtection="1">
      <alignment horizontal="center" vertical="center"/>
      <protection locked="0"/>
    </xf>
    <xf numFmtId="49" fontId="3" fillId="0" borderId="0" xfId="20" applyNumberFormat="1" applyFont="1" applyAlignment="1" applyProtection="1">
      <alignment horizontal="center" vertical="center"/>
      <protection locked="0"/>
    </xf>
    <xf numFmtId="0" fontId="2" fillId="0" borderId="0" xfId="20" applyFont="1" applyAlignment="1" applyProtection="1">
      <alignment vertical="center"/>
      <protection locked="0"/>
    </xf>
    <xf numFmtId="0" fontId="3" fillId="0" borderId="13" xfId="20" applyFont="1" applyBorder="1" applyAlignment="1" applyProtection="1">
      <alignment horizontal="center" vertical="center"/>
      <protection locked="0"/>
    </xf>
    <xf numFmtId="0" fontId="3" fillId="0" borderId="2" xfId="20" applyFont="1" applyBorder="1" applyAlignment="1" applyProtection="1">
      <alignment horizontal="center" vertical="center" wrapText="1"/>
      <protection locked="0"/>
    </xf>
    <xf numFmtId="188" fontId="5" fillId="0" borderId="0" xfId="20" applyNumberFormat="1" applyFont="1" applyAlignment="1" applyProtection="1">
      <alignment horizontal="right" vertical="center" wrapText="1"/>
      <protection locked="0"/>
    </xf>
    <xf numFmtId="0" fontId="3" fillId="0" borderId="14" xfId="20" applyFont="1" applyBorder="1" applyAlignment="1" applyProtection="1">
      <alignment horizontal="center" vertical="center"/>
      <protection locked="0"/>
    </xf>
    <xf numFmtId="0" fontId="3" fillId="0" borderId="13" xfId="20" applyFont="1" applyBorder="1" applyAlignment="1" applyProtection="1">
      <alignment horizontal="center" vertical="center" wrapText="1"/>
      <protection locked="0"/>
    </xf>
    <xf numFmtId="0" fontId="2" fillId="0" borderId="4" xfId="20" applyFont="1" applyBorder="1" applyAlignment="1" applyProtection="1">
      <alignment vertical="center"/>
      <protection locked="0"/>
    </xf>
    <xf numFmtId="0" fontId="5" fillId="0" borderId="13" xfId="20" applyFont="1" applyBorder="1" applyAlignment="1" applyProtection="1">
      <alignment horizontal="center" vertical="center"/>
      <protection locked="0"/>
    </xf>
    <xf numFmtId="0" fontId="2" fillId="0" borderId="7" xfId="20" applyFont="1" applyBorder="1" applyAlignment="1" applyProtection="1">
      <alignment horizontal="center" vertical="center" wrapText="1"/>
      <protection locked="0"/>
    </xf>
    <xf numFmtId="0" fontId="2" fillId="0" borderId="8" xfId="20" applyFont="1" applyBorder="1" applyAlignment="1" applyProtection="1">
      <alignment horizontal="center" vertical="center" wrapText="1"/>
      <protection locked="0"/>
    </xf>
    <xf numFmtId="0" fontId="3" fillId="0" borderId="15" xfId="20" applyFont="1" applyBorder="1" applyAlignment="1" applyProtection="1">
      <alignment horizontal="center" vertical="center"/>
      <protection locked="0"/>
    </xf>
    <xf numFmtId="0" fontId="2" fillId="0" borderId="15" xfId="20" applyFont="1" applyBorder="1" applyAlignment="1" applyProtection="1">
      <alignment horizontal="center" vertical="center"/>
      <protection locked="0"/>
    </xf>
    <xf numFmtId="0" fontId="3" fillId="0" borderId="0" xfId="20" applyFont="1" applyAlignment="1" applyProtection="1">
      <alignment horizontal="right" vertical="center"/>
      <protection locked="0"/>
    </xf>
    <xf numFmtId="0" fontId="3" fillId="0" borderId="9" xfId="20" applyFont="1" applyBorder="1" applyAlignment="1" applyProtection="1">
      <alignment horizontal="center" vertical="center" wrapText="1"/>
      <protection locked="0"/>
    </xf>
    <xf numFmtId="0" fontId="2" fillId="0" borderId="10" xfId="20" applyFont="1" applyBorder="1" applyAlignment="1" applyProtection="1">
      <alignment horizontal="center" vertical="center"/>
      <protection locked="0"/>
    </xf>
    <xf numFmtId="0" fontId="2" fillId="0" borderId="11" xfId="20" applyFont="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V21"/>
  <sheetViews>
    <sheetView tabSelected="1" zoomScale="80" zoomScaleNormal="80" workbookViewId="0" topLeftCell="A1">
      <selection activeCell="X11" sqref="X11"/>
    </sheetView>
  </sheetViews>
  <sheetFormatPr defaultColWidth="8.8515625" defaultRowHeight="15"/>
  <cols>
    <col min="1" max="1" width="22.57421875" style="12" customWidth="1"/>
    <col min="2" max="2" width="16.421875" style="14" customWidth="1"/>
    <col min="3" max="3" width="14.28125" style="14" customWidth="1"/>
    <col min="4" max="4" width="14.421875" style="14" customWidth="1"/>
    <col min="5" max="5" width="10.57421875" style="14" customWidth="1"/>
    <col min="6" max="6" width="9.421875" style="14" customWidth="1"/>
    <col min="7" max="7" width="10.421875" style="14" customWidth="1"/>
    <col min="8" max="8" width="14.140625" style="14" customWidth="1"/>
    <col min="9" max="9" width="10.421875" style="14" customWidth="1"/>
    <col min="10" max="10" width="11.00390625" style="14" customWidth="1"/>
    <col min="11" max="11" width="10.57421875" style="14" customWidth="1"/>
    <col min="12" max="12" width="10.421875" style="14" customWidth="1"/>
    <col min="13" max="13" width="10.8515625" style="14" customWidth="1"/>
    <col min="14" max="14" width="9.57421875" style="14" customWidth="1"/>
    <col min="15" max="15" width="10.8515625" style="14" customWidth="1"/>
    <col min="16" max="16" width="9.7109375" style="14" customWidth="1"/>
    <col min="17" max="17" width="9.8515625" style="14" customWidth="1"/>
    <col min="18" max="18" width="10.28125" style="14" customWidth="1"/>
    <col min="19" max="19" width="12.7109375" style="14" customWidth="1"/>
    <col min="20" max="20" width="10.7109375" style="14" customWidth="1"/>
    <col min="21" max="21" width="10.28125" style="14" customWidth="1"/>
    <col min="22" max="22" width="10.7109375" style="14" customWidth="1"/>
    <col min="23" max="16384" width="9.28125" style="14" customWidth="1"/>
  </cols>
  <sheetData>
    <row r="1" spans="1:22" ht="24.95" customHeight="1">
      <c r="A1" s="2" t="s">
        <v>0</v>
      </c>
      <c r="T1" s="36" t="s">
        <v>41</v>
      </c>
      <c r="U1" s="36" t="s">
        <v>44</v>
      </c>
      <c r="V1" s="45"/>
    </row>
    <row r="2" spans="1:22" ht="26.45" customHeight="1">
      <c r="A2" s="3" t="s">
        <v>1</v>
      </c>
      <c r="B2" s="14" t="s">
        <v>15</v>
      </c>
      <c r="C2" s="14"/>
      <c r="D2" s="14"/>
      <c r="E2" s="14"/>
      <c r="F2" s="14"/>
      <c r="G2" s="14"/>
      <c r="H2" s="27"/>
      <c r="I2" s="14"/>
      <c r="J2" s="14"/>
      <c r="K2" s="14"/>
      <c r="L2" s="14"/>
      <c r="M2" s="14"/>
      <c r="N2" s="14"/>
      <c r="O2" s="14"/>
      <c r="P2" s="14"/>
      <c r="Q2" s="14"/>
      <c r="R2" s="14"/>
      <c r="T2" s="23" t="s">
        <v>42</v>
      </c>
      <c r="U2" s="42" t="s">
        <v>45</v>
      </c>
      <c r="V2" s="46"/>
    </row>
    <row r="3" spans="1:22" ht="39" customHeight="1">
      <c r="A3" s="4" t="s">
        <v>2</v>
      </c>
      <c r="B3" s="4"/>
      <c r="C3" s="4"/>
      <c r="D3" s="4"/>
      <c r="E3" s="4"/>
      <c r="F3" s="4"/>
      <c r="G3" s="4"/>
      <c r="H3" s="4"/>
      <c r="I3" s="4"/>
      <c r="J3" s="4"/>
      <c r="K3" s="4"/>
      <c r="L3" s="4"/>
      <c r="M3" s="4"/>
      <c r="N3" s="4"/>
      <c r="O3" s="4"/>
      <c r="P3" s="4"/>
      <c r="Q3" s="4"/>
      <c r="R3" s="4"/>
      <c r="S3" s="4"/>
      <c r="T3" s="4"/>
      <c r="U3" s="4"/>
      <c r="V3" s="4"/>
    </row>
    <row r="4" spans="2:22" ht="28.9" customHeight="1">
      <c r="B4" s="12"/>
      <c r="C4" s="12"/>
      <c r="D4" s="12"/>
      <c r="E4" s="12"/>
      <c r="F4" s="12"/>
      <c r="G4" s="12"/>
      <c r="J4" s="34" t="s">
        <v>28</v>
      </c>
      <c r="L4" s="12"/>
      <c r="M4" s="12"/>
      <c r="N4" s="12"/>
      <c r="O4" s="12"/>
      <c r="P4" s="12"/>
      <c r="Q4" s="12"/>
      <c r="R4" s="12"/>
      <c r="S4" s="12"/>
      <c r="T4" s="12"/>
      <c r="U4" s="12"/>
      <c r="V4" s="12"/>
    </row>
    <row r="5" spans="2:22" ht="21.6" customHeight="1">
      <c r="B5" s="15"/>
      <c r="C5" s="15"/>
      <c r="D5" s="15"/>
      <c r="E5" s="15"/>
      <c r="F5" s="15"/>
      <c r="G5" s="15"/>
      <c r="H5" s="31"/>
      <c r="I5" s="31"/>
      <c r="J5" s="31"/>
      <c r="K5" s="31"/>
      <c r="L5" s="31"/>
      <c r="M5" s="31"/>
      <c r="N5" s="31"/>
      <c r="O5" s="31"/>
      <c r="P5" s="31"/>
      <c r="V5" s="47" t="s">
        <v>47</v>
      </c>
    </row>
    <row r="6" spans="1:22" ht="36" customHeight="1">
      <c r="A6" s="5" t="s">
        <v>3</v>
      </c>
      <c r="B6" s="16" t="s">
        <v>16</v>
      </c>
      <c r="C6" s="23" t="s">
        <v>17</v>
      </c>
      <c r="D6" s="28"/>
      <c r="E6" s="28"/>
      <c r="F6" s="28"/>
      <c r="G6" s="28"/>
      <c r="H6" s="28"/>
      <c r="I6" s="28"/>
      <c r="J6" s="28"/>
      <c r="K6" s="28"/>
      <c r="L6" s="28"/>
      <c r="M6" s="28"/>
      <c r="N6" s="28"/>
      <c r="O6" s="28"/>
      <c r="P6" s="28"/>
      <c r="Q6" s="28"/>
      <c r="R6" s="28"/>
      <c r="S6" s="28"/>
      <c r="T6" s="41"/>
      <c r="U6" s="29" t="s">
        <v>46</v>
      </c>
      <c r="V6" s="48" t="s">
        <v>48</v>
      </c>
    </row>
    <row r="7" spans="1:22" ht="30.75" customHeight="1">
      <c r="A7" s="6"/>
      <c r="B7" s="17"/>
      <c r="C7" s="24" t="s">
        <v>18</v>
      </c>
      <c r="D7" s="29" t="s">
        <v>20</v>
      </c>
      <c r="E7" s="29" t="s">
        <v>21</v>
      </c>
      <c r="F7" s="29" t="s">
        <v>22</v>
      </c>
      <c r="G7" s="29" t="s">
        <v>23</v>
      </c>
      <c r="H7" s="29" t="s">
        <v>24</v>
      </c>
      <c r="I7" s="29" t="s">
        <v>27</v>
      </c>
      <c r="J7" s="29" t="s">
        <v>29</v>
      </c>
      <c r="K7" s="29" t="s">
        <v>30</v>
      </c>
      <c r="L7" s="29" t="s">
        <v>31</v>
      </c>
      <c r="M7" s="29" t="s">
        <v>32</v>
      </c>
      <c r="N7" s="29" t="s">
        <v>33</v>
      </c>
      <c r="O7" s="29" t="s">
        <v>35</v>
      </c>
      <c r="P7" s="36" t="s">
        <v>36</v>
      </c>
      <c r="Q7" s="39"/>
      <c r="R7" s="39"/>
      <c r="S7" s="39"/>
      <c r="T7" s="29" t="s">
        <v>43</v>
      </c>
      <c r="U7" s="43"/>
      <c r="V7" s="49"/>
    </row>
    <row r="8" spans="1:22" ht="38.65" customHeight="1">
      <c r="A8" s="7" t="s">
        <v>4</v>
      </c>
      <c r="B8" s="18"/>
      <c r="C8" s="18"/>
      <c r="D8" s="30"/>
      <c r="E8" s="30"/>
      <c r="F8" s="30"/>
      <c r="G8" s="30"/>
      <c r="H8" s="30"/>
      <c r="I8" s="30"/>
      <c r="J8" s="30"/>
      <c r="K8" s="30"/>
      <c r="L8" s="30"/>
      <c r="M8" s="30"/>
      <c r="N8" s="30"/>
      <c r="O8" s="30"/>
      <c r="P8" s="37" t="s">
        <v>37</v>
      </c>
      <c r="Q8" s="37" t="s">
        <v>38</v>
      </c>
      <c r="R8" s="37" t="s">
        <v>39</v>
      </c>
      <c r="S8" s="40" t="s">
        <v>40</v>
      </c>
      <c r="T8" s="30"/>
      <c r="U8" s="44"/>
      <c r="V8" s="50"/>
    </row>
    <row r="9" spans="1:22" ht="65.1" customHeight="1">
      <c r="A9" s="8" t="s">
        <v>5</v>
      </c>
      <c r="B9" s="19">
        <v>116943260</v>
      </c>
      <c r="C9" s="25">
        <f>SUM(C10:C15)</f>
        <v>1665164</v>
      </c>
      <c r="D9" s="25">
        <f>SUM(D10:D15)</f>
        <v>475967</v>
      </c>
      <c r="E9" s="25">
        <f>SUM(E10:E15)</f>
        <v>190830</v>
      </c>
      <c r="F9" s="25">
        <f>SUM(F10:F15)</f>
        <v>36402</v>
      </c>
      <c r="G9" s="25">
        <f>SUM(G10:G15)</f>
        <v>17182</v>
      </c>
      <c r="H9" s="25">
        <f>SUM(H10:H15)</f>
        <v>164667</v>
      </c>
      <c r="I9" s="25">
        <f>SUM(I10:I15)</f>
        <v>8876</v>
      </c>
      <c r="J9" s="25">
        <f>SUM(J10:J15)</f>
        <v>8857</v>
      </c>
      <c r="K9" s="25">
        <f>SUM(K10:K15)</f>
        <v>3479</v>
      </c>
      <c r="L9" s="25">
        <f>SUM(L10:L15)</f>
        <v>76180</v>
      </c>
      <c r="M9" s="25">
        <f>SUM(M10:M15)</f>
        <v>549142</v>
      </c>
      <c r="N9" s="25">
        <f>SUM(N10:N15)</f>
        <v>0</v>
      </c>
      <c r="O9" s="25">
        <f>SUM(O10:O15)</f>
        <v>48965</v>
      </c>
      <c r="P9" s="25">
        <f>SUM(P10:P15)</f>
        <v>84617</v>
      </c>
      <c r="Q9" s="25">
        <f>SUM(Q10:Q15)</f>
        <v>0</v>
      </c>
      <c r="R9" s="25">
        <f>SUM(R10:R15)</f>
        <v>62208</v>
      </c>
      <c r="S9" s="25">
        <f>SUM(S10:S15)</f>
        <v>22409</v>
      </c>
      <c r="T9" s="25">
        <f>SUM(T10:T15)</f>
        <v>0</v>
      </c>
      <c r="U9" s="25">
        <f>SUM(U10:U15)</f>
        <v>497256</v>
      </c>
      <c r="V9" s="25">
        <f>SUM(V10:V15)</f>
        <v>195171</v>
      </c>
    </row>
    <row r="10" spans="1:22" ht="65.1" customHeight="1">
      <c r="A10" s="8" t="s">
        <v>6</v>
      </c>
      <c r="B10" s="20">
        <v>0</v>
      </c>
      <c r="C10" s="26">
        <f>SUM(D10:P10)+T10</f>
        <v>1530568</v>
      </c>
      <c r="D10" s="26">
        <v>475967</v>
      </c>
      <c r="E10" s="26">
        <v>190830</v>
      </c>
      <c r="F10" s="26">
        <v>36402</v>
      </c>
      <c r="G10" s="26">
        <v>17182</v>
      </c>
      <c r="H10" s="26">
        <v>146359</v>
      </c>
      <c r="I10" s="26">
        <v>8876</v>
      </c>
      <c r="J10" s="26">
        <v>8857</v>
      </c>
      <c r="K10" s="26">
        <v>3479</v>
      </c>
      <c r="L10" s="26">
        <v>76180</v>
      </c>
      <c r="M10" s="26">
        <v>495964</v>
      </c>
      <c r="N10" s="26">
        <v>0</v>
      </c>
      <c r="O10" s="26">
        <v>48965</v>
      </c>
      <c r="P10" s="38">
        <f>SUM(Q10:S10)</f>
        <v>21507</v>
      </c>
      <c r="Q10" s="38">
        <v>0</v>
      </c>
      <c r="R10" s="38">
        <v>0</v>
      </c>
      <c r="S10" s="38">
        <v>21507</v>
      </c>
      <c r="T10" s="38">
        <v>0</v>
      </c>
      <c r="U10" s="38">
        <f>497256-U11-U13</f>
        <v>385874</v>
      </c>
      <c r="V10" s="26">
        <v>0</v>
      </c>
    </row>
    <row r="11" spans="1:22" ht="65.1" customHeight="1">
      <c r="A11" s="8" t="s">
        <v>7</v>
      </c>
      <c r="B11" s="20">
        <v>0</v>
      </c>
      <c r="C11" s="26">
        <f>SUM(D11:P11)+T11</f>
        <v>80619</v>
      </c>
      <c r="D11" s="26">
        <v>0</v>
      </c>
      <c r="E11" s="26">
        <v>0</v>
      </c>
      <c r="F11" s="26">
        <v>0</v>
      </c>
      <c r="G11" s="26">
        <v>0</v>
      </c>
      <c r="H11" s="26">
        <v>18308</v>
      </c>
      <c r="I11" s="26">
        <v>0</v>
      </c>
      <c r="J11" s="26">
        <v>0</v>
      </c>
      <c r="K11" s="26">
        <v>0</v>
      </c>
      <c r="L11" s="26">
        <v>0</v>
      </c>
      <c r="M11" s="26">
        <v>0</v>
      </c>
      <c r="N11" s="26">
        <v>0</v>
      </c>
      <c r="O11" s="26">
        <v>0</v>
      </c>
      <c r="P11" s="38">
        <f>SUM(Q11:S11)</f>
        <v>62311</v>
      </c>
      <c r="Q11" s="26">
        <v>0</v>
      </c>
      <c r="R11" s="26">
        <v>62208</v>
      </c>
      <c r="S11" s="26">
        <v>103</v>
      </c>
      <c r="T11" s="26">
        <v>0</v>
      </c>
      <c r="U11" s="26">
        <v>46051</v>
      </c>
      <c r="V11" s="26">
        <v>195171</v>
      </c>
    </row>
    <row r="12" spans="1:22" ht="65.1" customHeight="1">
      <c r="A12" s="9" t="s">
        <v>8</v>
      </c>
      <c r="B12" s="20">
        <v>0</v>
      </c>
      <c r="C12" s="26">
        <f>SUM(D12:P12)+T12</f>
        <v>0</v>
      </c>
      <c r="D12" s="26">
        <v>0</v>
      </c>
      <c r="E12" s="26">
        <v>0</v>
      </c>
      <c r="F12" s="26">
        <v>0</v>
      </c>
      <c r="G12" s="26">
        <v>0</v>
      </c>
      <c r="H12" s="26">
        <v>0</v>
      </c>
      <c r="I12" s="26">
        <v>0</v>
      </c>
      <c r="J12" s="26">
        <v>0</v>
      </c>
      <c r="K12" s="26">
        <v>0</v>
      </c>
      <c r="L12" s="26">
        <v>0</v>
      </c>
      <c r="M12" s="26">
        <v>0</v>
      </c>
      <c r="N12" s="26">
        <v>0</v>
      </c>
      <c r="O12" s="26">
        <v>0</v>
      </c>
      <c r="P12" s="38">
        <f>SUM(Q12:S12)</f>
        <v>0</v>
      </c>
      <c r="Q12" s="26">
        <v>0</v>
      </c>
      <c r="R12" s="26">
        <v>0</v>
      </c>
      <c r="S12" s="26">
        <v>0</v>
      </c>
      <c r="T12" s="26">
        <v>0</v>
      </c>
      <c r="U12" s="26">
        <v>0</v>
      </c>
      <c r="V12" s="26">
        <v>0</v>
      </c>
    </row>
    <row r="13" spans="1:22" ht="65.1" customHeight="1">
      <c r="A13" s="9" t="s">
        <v>9</v>
      </c>
      <c r="B13" s="20">
        <v>0</v>
      </c>
      <c r="C13" s="26">
        <f>SUM(D13:P13)+T13</f>
        <v>53977</v>
      </c>
      <c r="D13" s="26">
        <v>0</v>
      </c>
      <c r="E13" s="26">
        <v>0</v>
      </c>
      <c r="F13" s="26">
        <v>0</v>
      </c>
      <c r="G13" s="26">
        <v>0</v>
      </c>
      <c r="H13" s="26">
        <v>0</v>
      </c>
      <c r="I13" s="26">
        <v>0</v>
      </c>
      <c r="J13" s="26">
        <v>0</v>
      </c>
      <c r="K13" s="26">
        <v>0</v>
      </c>
      <c r="L13" s="26">
        <v>0</v>
      </c>
      <c r="M13" s="26">
        <v>53178</v>
      </c>
      <c r="N13" s="26">
        <v>0</v>
      </c>
      <c r="O13" s="26">
        <v>0</v>
      </c>
      <c r="P13" s="38">
        <f>SUM(Q13:S13)</f>
        <v>799</v>
      </c>
      <c r="Q13" s="26">
        <v>0</v>
      </c>
      <c r="R13" s="26">
        <v>0</v>
      </c>
      <c r="S13" s="26">
        <v>799</v>
      </c>
      <c r="T13" s="26">
        <v>0</v>
      </c>
      <c r="U13" s="26">
        <v>65331</v>
      </c>
      <c r="V13" s="26">
        <v>0</v>
      </c>
    </row>
    <row r="14" spans="1:22" ht="65.1" customHeight="1">
      <c r="A14" s="8" t="s">
        <v>10</v>
      </c>
      <c r="B14" s="20">
        <v>0</v>
      </c>
      <c r="C14" s="26">
        <f>SUM(D14:P14)+T14</f>
        <v>0</v>
      </c>
      <c r="D14" s="26">
        <v>0</v>
      </c>
      <c r="E14" s="26">
        <v>0</v>
      </c>
      <c r="F14" s="26">
        <v>0</v>
      </c>
      <c r="G14" s="26">
        <v>0</v>
      </c>
      <c r="H14" s="26">
        <v>0</v>
      </c>
      <c r="I14" s="26">
        <v>0</v>
      </c>
      <c r="J14" s="26">
        <v>0</v>
      </c>
      <c r="K14" s="26">
        <v>0</v>
      </c>
      <c r="L14" s="26">
        <v>0</v>
      </c>
      <c r="M14" s="26">
        <v>0</v>
      </c>
      <c r="N14" s="26">
        <v>0</v>
      </c>
      <c r="O14" s="26">
        <v>0</v>
      </c>
      <c r="P14" s="38">
        <f>SUM(Q14:S14)</f>
        <v>0</v>
      </c>
      <c r="Q14" s="26">
        <v>0</v>
      </c>
      <c r="R14" s="26">
        <v>0</v>
      </c>
      <c r="S14" s="26">
        <v>0</v>
      </c>
      <c r="T14" s="26">
        <v>0</v>
      </c>
      <c r="U14" s="26">
        <v>0</v>
      </c>
      <c r="V14" s="26">
        <v>0</v>
      </c>
    </row>
    <row r="15" spans="1:22" ht="65.1" customHeight="1">
      <c r="A15" s="8" t="s">
        <v>11</v>
      </c>
      <c r="B15" s="20">
        <v>0</v>
      </c>
      <c r="C15" s="26">
        <f>SUM(D15:P15)+T15</f>
        <v>0</v>
      </c>
      <c r="D15" s="26">
        <v>0</v>
      </c>
      <c r="E15" s="26">
        <v>0</v>
      </c>
      <c r="F15" s="26">
        <v>0</v>
      </c>
      <c r="G15" s="26">
        <v>0</v>
      </c>
      <c r="H15" s="26">
        <v>0</v>
      </c>
      <c r="I15" s="26">
        <v>0</v>
      </c>
      <c r="J15" s="26">
        <v>0</v>
      </c>
      <c r="K15" s="26">
        <v>0</v>
      </c>
      <c r="L15" s="26">
        <v>0</v>
      </c>
      <c r="M15" s="26">
        <v>0</v>
      </c>
      <c r="N15" s="26">
        <v>0</v>
      </c>
      <c r="O15" s="26">
        <v>0</v>
      </c>
      <c r="P15" s="38">
        <f>SUM(Q15:S15)</f>
        <v>0</v>
      </c>
      <c r="Q15" s="26">
        <v>0</v>
      </c>
      <c r="R15" s="26">
        <v>0</v>
      </c>
      <c r="S15" s="26">
        <v>0</v>
      </c>
      <c r="T15" s="26">
        <v>0</v>
      </c>
      <c r="U15" s="26">
        <v>0</v>
      </c>
      <c r="V15" s="26">
        <v>0</v>
      </c>
    </row>
    <row r="16" spans="2:21" ht="52.5" customHeight="1">
      <c r="B16" s="21"/>
      <c r="C16" s="14"/>
      <c r="D16" s="14"/>
      <c r="E16" s="14"/>
      <c r="F16" s="14"/>
      <c r="G16" s="14"/>
      <c r="H16" s="14"/>
      <c r="I16" s="14"/>
      <c r="J16" s="14"/>
      <c r="K16" s="14"/>
      <c r="L16" s="14"/>
      <c r="M16" s="14"/>
      <c r="N16" s="14"/>
      <c r="O16" s="14"/>
      <c r="P16" s="14"/>
      <c r="Q16" s="14"/>
      <c r="R16" s="14"/>
      <c r="S16" s="14"/>
      <c r="T16" s="14"/>
      <c r="U16" s="14"/>
    </row>
    <row r="17" spans="1:22" ht="52.5" customHeight="1">
      <c r="A17" s="10"/>
      <c r="B17" s="22"/>
      <c r="C17" s="27"/>
      <c r="D17" s="27"/>
      <c r="E17" s="27"/>
      <c r="F17" s="27"/>
      <c r="G17" s="27"/>
      <c r="H17" s="27"/>
      <c r="I17" s="27"/>
      <c r="J17" s="27"/>
      <c r="K17" s="27"/>
      <c r="L17" s="27"/>
      <c r="M17" s="27"/>
      <c r="N17" s="27"/>
      <c r="O17" s="27"/>
      <c r="P17" s="27"/>
      <c r="Q17" s="27"/>
      <c r="R17" s="27"/>
      <c r="S17" s="27"/>
      <c r="T17" s="27"/>
      <c r="U17" s="27"/>
      <c r="V17" s="27"/>
    </row>
    <row r="18" spans="1:22" s="11" customFormat="1" ht="21" customHeight="1">
      <c r="A18" s="11" t="s">
        <v>12</v>
      </c>
      <c r="B18" s="11"/>
      <c r="C18" s="11" t="s">
        <v>19</v>
      </c>
      <c r="H18" s="32" t="s">
        <v>25</v>
      </c>
      <c r="J18" s="14"/>
      <c r="K18" s="35"/>
      <c r="L18" s="35"/>
      <c r="N18" s="11" t="s">
        <v>34</v>
      </c>
      <c r="O18" s="35"/>
      <c r="V18" s="47" t="s">
        <v>49</v>
      </c>
    </row>
    <row r="19" spans="2:15" s="11" customFormat="1" ht="21" customHeight="1">
      <c r="B19" s="11"/>
      <c r="D19" s="11"/>
      <c r="H19" s="32" t="s">
        <v>26</v>
      </c>
      <c r="I19" s="33"/>
      <c r="J19" s="33"/>
      <c r="K19" s="35"/>
      <c r="L19" s="35"/>
      <c r="M19" s="35"/>
      <c r="N19" s="35"/>
      <c r="O19" s="35"/>
    </row>
    <row r="20" spans="1:22" ht="21" customHeight="1">
      <c r="A20" s="12" t="s">
        <v>13</v>
      </c>
      <c r="V20" s="14"/>
    </row>
    <row r="21" spans="1:13" ht="41.25" customHeight="1">
      <c r="A21" s="13" t="s">
        <v>14</v>
      </c>
      <c r="B21" s="13"/>
      <c r="C21" s="13"/>
      <c r="D21" s="13"/>
      <c r="E21" s="13"/>
      <c r="F21" s="13"/>
      <c r="G21" s="13"/>
      <c r="H21" s="13"/>
      <c r="I21" s="13"/>
      <c r="J21" s="13"/>
      <c r="K21" s="13"/>
      <c r="L21" s="13"/>
      <c r="M21" s="13"/>
    </row>
  </sheetData>
  <mergeCells count="24">
    <mergeCell ref="P7:S7"/>
    <mergeCell ref="U1:V1"/>
    <mergeCell ref="U2:V2"/>
    <mergeCell ref="A3:V3"/>
    <mergeCell ref="H5:P5"/>
    <mergeCell ref="B6:B8"/>
    <mergeCell ref="F7:F8"/>
    <mergeCell ref="T7:T8"/>
    <mergeCell ref="C6:T6"/>
    <mergeCell ref="G7:G8"/>
    <mergeCell ref="I7:I8"/>
    <mergeCell ref="U6:U8"/>
    <mergeCell ref="E7:E8"/>
    <mergeCell ref="V6:V8"/>
    <mergeCell ref="C7:C8"/>
    <mergeCell ref="D7:D8"/>
    <mergeCell ref="O7:O8"/>
    <mergeCell ref="A21:M21"/>
    <mergeCell ref="K7:K8"/>
    <mergeCell ref="L7:L8"/>
    <mergeCell ref="M7:M8"/>
    <mergeCell ref="N7:N8"/>
    <mergeCell ref="H7:H8"/>
    <mergeCell ref="J7:J8"/>
  </mergeCells>
  <printOptions horizontalCentered="1"/>
  <pageMargins left="0.669291338582677" right="0.669291338582677" top="1.18110236220472" bottom="0.78740157480315" header="0.511811023622047" footer="0.511811023622047"/>
  <pageSetup fitToHeight="0" fitToWidth="0" horizontalDpi="600" verticalDpi="600" orientation="landscape" pageOrder="overThenDown" paperSize="8"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