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11" r:id="rId4"/>
  </sheets>
  <definedNames>
    <definedName name="pp" localSheetId="0" hidden="false">'10730-04-11'!$A$3:$J$21</definedName>
    <definedName name="pp" hidden="false">#REF!</definedName>
  </definedNames>
</workbook>
</file>

<file path=xl/sharedStrings.xml><?xml version="1.0" encoding="utf-8"?>
<sst xmlns="http://schemas.openxmlformats.org/spreadsheetml/2006/main" count="25">
  <si>
    <t>公　開　類</t>
  </si>
  <si>
    <t>依據本府長期照顧十年計畫登記資料彙編。</t>
  </si>
  <si>
    <t>中華民國109年下半年(7月至12月)</t>
  </si>
  <si>
    <t>項　目　別</t>
  </si>
  <si>
    <t>總計</t>
  </si>
  <si>
    <t>男</t>
  </si>
  <si>
    <t>女</t>
  </si>
  <si>
    <t>填表說明：本表編製2份，1份送主計處，1份自存外，應由網際網路線上傳送至衛生福利部統計處資料庫。</t>
  </si>
  <si>
    <t>桃園市政府(社會局)</t>
  </si>
  <si>
    <t>民國110年 1月26日 11:31:47 印製</t>
  </si>
  <si>
    <t>半　年　報</t>
  </si>
  <si>
    <t>本表編製2份，1份送主計處，1份自存外，應由網際網路線上傳送至衛生福利部統計處資料庫。</t>
  </si>
  <si>
    <t>期底服務個案人數</t>
  </si>
  <si>
    <t>本期服務人數</t>
  </si>
  <si>
    <t>每半年終了後1個月內編送</t>
  </si>
  <si>
    <t>低收入</t>
  </si>
  <si>
    <t>10730-04-11-2</t>
  </si>
  <si>
    <t>中低收入</t>
  </si>
  <si>
    <t>桃園市長期照顧十年計畫(四)-營養餐飲服務</t>
  </si>
  <si>
    <t>編製機關</t>
  </si>
  <si>
    <t>表　　號</t>
  </si>
  <si>
    <t>一般戶</t>
  </si>
  <si>
    <t>中華民國109年下半年 ( 7月至12月 )</t>
  </si>
  <si>
    <t>單位：人</t>
  </si>
  <si>
    <t>具原住民身分</t>
  </si>
</sst>
</file>

<file path=xl/styles.xml><?xml version="1.0" encoding="utf-8"?>
<styleSheet xmlns="http://schemas.openxmlformats.org/spreadsheetml/2006/main">
  <numFmts count="5">
    <numFmt formatCode="#,##0.0000;\-#,##0.0000;&quot;－&quot;" numFmtId="188"/>
    <numFmt formatCode="##,###,##0" numFmtId="189"/>
    <numFmt formatCode="#,##0_);[Red]\(#,##0\)" numFmtId="190"/>
    <numFmt formatCode="#,##0.000000_);[Red]\(#,##0.000000\)" numFmtId="191"/>
    <numFmt formatCode="##,###,##0;\-##,###,##0;&quot;        －&quot;" numFmtId="192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double">
        <color rgb="FF000000"/>
      </left>
      <right style="none"/>
      <top style="none"/>
      <bottom style="medium">
        <color rgb="FF000000"/>
      </bottom>
    </border>
    <border>
      <left style="double">
        <color rgb="FF000000"/>
      </left>
      <right style="none"/>
      <top style="none"/>
      <bottom style="thin">
        <color rgb="FF000000"/>
      </bottom>
    </border>
    <border>
      <left style="double">
        <color rgb="FF000000"/>
      </left>
      <right style="none"/>
      <top style="thin">
        <color rgb="FF000000"/>
      </top>
      <bottom style="thin">
        <color rgb="FF000000"/>
      </bottom>
    </border>
    <border>
      <left style="double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 wrapText="true"/>
    </xf>
    <xf numFmtId="49" fontId="2" borderId="3" xfId="1" applyNumberFormat="true" applyFont="true" applyBorder="true">
      <alignment horizontal="center" wrapText="true"/>
    </xf>
    <xf numFmtId="188" fontId="2" borderId="2" xfId="1" applyNumberFormat="true" applyFont="true" applyBorder="true">
      <alignment horizontal="center" vertical="center"/>
    </xf>
    <xf numFmtId="188" fontId="2" borderId="3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 wrapText="true"/>
    </xf>
    <xf numFmtId="188" fontId="2" borderId="4" xfId="1" applyNumberFormat="true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 wrapText="true"/>
    </xf>
    <xf numFmtId="0" fontId="2" borderId="5" xfId="1" applyFont="true" applyBorder="true">
      <alignment horizontal="left" vertical="center"/>
    </xf>
    <xf numFmtId="0" fontId="2" borderId="2" xfId="1" applyFont="true" applyBorder="true">
      <alignment horizontal="left" vertical="center"/>
    </xf>
    <xf numFmtId="0" fontId="2" borderId="2" xfId="1" applyFont="true" applyBorder="true">
      <alignment vertical="top" wrapText="true"/>
    </xf>
    <xf numFmtId="0" fontId="2" xfId="1" applyFont="true">
      <alignment vertical="top" wrapText="true"/>
    </xf>
    <xf numFmtId="189" fontId="4" xfId="1" applyNumberFormat="true" applyFont="true"/>
    <xf numFmtId="0" fontId="2" borderId="6" xfId="1" applyFont="true" applyBorder="true">
      <alignment horizontal="center" vertical="center" wrapText="true"/>
    </xf>
    <xf numFmtId="188" fontId="2" borderId="7" xfId="1" applyNumberFormat="true" applyFont="true" applyBorder="true">
      <alignment horizontal="center" vertical="center"/>
    </xf>
    <xf numFmtId="188" fontId="2" borderId="8" xfId="1" applyNumberFormat="true" applyFont="true" applyBorder="true">
      <alignment horizontal="center" vertical="center"/>
    </xf>
    <xf numFmtId="188" fontId="2" borderId="9" xfId="1" applyNumberFormat="true" applyFont="true" applyBorder="true">
      <alignment horizontal="center" vertical="center" wrapText="true"/>
    </xf>
    <xf numFmtId="188" fontId="2" borderId="10" xfId="1" applyNumberFormat="true" applyFont="true" applyBorder="true">
      <alignment horizontal="center" vertical="center" wrapText="true"/>
    </xf>
    <xf numFmtId="188" fontId="2" borderId="8" xfId="1" applyNumberFormat="true" applyFont="true" applyBorder="true">
      <alignment horizontal="center" vertical="center" wrapText="true"/>
    </xf>
    <xf numFmtId="0" fontId="2" xfId="1" applyFont="true">
      <alignment vertical="center" wrapText="true"/>
    </xf>
    <xf numFmtId="0" fontId="2" borderId="11" xfId="1" applyFont="true" applyBorder="true">
      <alignment horizontal="left" vertical="center" wrapText="true"/>
    </xf>
    <xf numFmtId="0" fontId="2" borderId="12" xfId="1" applyFont="true" applyBorder="true">
      <alignment horizontal="center" vertical="center" wrapText="true"/>
    </xf>
    <xf numFmtId="190" fontId="2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right" vertical="center" wrapText="true"/>
    </xf>
    <xf numFmtId="189" fontId="4" borderId="15" xfId="1" applyNumberFormat="true" applyFont="true" applyBorder="true">
      <alignment horizontal="right" vertical="center" wrapText="true"/>
    </xf>
    <xf numFmtId="189" fontId="4" borderId="16" xfId="1" applyNumberFormat="true" applyFont="true" applyBorder="true">
      <alignment horizontal="right" vertical="center" wrapText="true"/>
    </xf>
    <xf numFmtId="0" fontId="2" borderId="3" xfId="1" applyFont="true" applyBorder="true">
      <alignment horizontal="left" vertical="center"/>
    </xf>
    <xf numFmtId="191" fontId="2" borderId="12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right" vertical="center"/>
    </xf>
    <xf numFmtId="189" fontId="4" borderId="13" xfId="1" applyNumberFormat="true" applyFont="true" applyBorder="true">
      <alignment horizontal="right" vertical="center"/>
    </xf>
    <xf numFmtId="0" fontId="2" xfId="1" applyFont="true">
      <alignment horizontal="justify" wrapText="true"/>
    </xf>
    <xf numFmtId="0" fontId="2" borderId="3" xfId="1" applyFont="true" applyBorder="true">
      <alignment horizontal="left" vertical="center" wrapText="true"/>
    </xf>
    <xf numFmtId="191" fontId="2" borderId="17" xfId="1" applyNumberFormat="true" applyFont="true" applyBorder="true">
      <alignment horizontal="center" vertical="center"/>
    </xf>
    <xf numFmtId="189" fontId="4" borderId="18" xfId="1" applyNumberFormat="true" applyFont="true" applyBorder="true">
      <alignment horizontal="right" vertical="center" wrapText="true"/>
    </xf>
    <xf numFmtId="189" fontId="4" borderId="19" xfId="1" applyNumberFormat="true" applyFont="true" applyBorder="true">
      <alignment horizontal="right" vertical="center" wrapText="true"/>
    </xf>
    <xf numFmtId="189" fontId="4" borderId="20" xfId="1" applyNumberFormat="true" applyFont="true" applyBorder="true">
      <alignment horizontal="right" vertical="center" wrapText="true"/>
    </xf>
    <xf numFmtId="189" fontId="4" borderId="18" xfId="1" applyNumberFormat="true" applyFont="true" applyBorder="true">
      <alignment horizontal="right" vertical="center"/>
    </xf>
    <xf numFmtId="189" fontId="4" borderId="17" xfId="1" applyNumberFormat="true" applyFont="true" applyBorder="true">
      <alignment horizontal="right" vertical="center"/>
    </xf>
    <xf numFmtId="0" fontId="4" xfId="1" applyFont="true"/>
    <xf numFmtId="0" fontId="2" borderId="8" xfId="1" applyFont="true" applyBorder="true">
      <alignment horizontal="left" vertical="center" wrapText="true"/>
    </xf>
    <xf numFmtId="0" fontId="3" xfId="1" applyFont="true"/>
    <xf numFmtId="0" fontId="2" borderId="21" xfId="1" applyFont="true" applyBorder="true">
      <alignment horizontal="center" wrapText="true"/>
    </xf>
    <xf numFmtId="0" fontId="2" borderId="21" xfId="1" applyFont="true" applyBorder="true">
      <alignment horizontal="center" vertical="center" wrapText="true"/>
    </xf>
    <xf numFmtId="192" fontId="4" borderId="18" xfId="1" applyNumberFormat="true" applyFont="true" applyBorder="true">
      <alignment horizontal="right" vertical="center" wrapText="true"/>
    </xf>
    <xf numFmtId="192" fontId="4" borderId="19" xfId="1" applyNumberFormat="true" applyFont="true" applyBorder="true">
      <alignment horizontal="right" vertical="center" wrapText="true"/>
    </xf>
    <xf numFmtId="192" fontId="4" borderId="20" xfId="1" applyNumberFormat="true" applyFont="true" applyBorder="true">
      <alignment horizontal="right" vertical="center" wrapText="true"/>
    </xf>
    <xf numFmtId="192" fontId="4" borderId="22" xfId="1" applyNumberFormat="true" applyFont="true" applyBorder="true">
      <alignment horizontal="right" vertical="center"/>
    </xf>
    <xf numFmtId="192" fontId="4" borderId="3" xfId="1" applyNumberFormat="true" applyFont="true" applyBorder="true">
      <alignment horizontal="right" vertical="center"/>
    </xf>
    <xf numFmtId="0" fontId="2" borderId="3" xfId="1" applyFont="true" applyBorder="true">
      <alignment horizontal="right" wrapText="true"/>
    </xf>
    <xf numFmtId="0" fontId="2" borderId="23" xfId="1" applyFont="true" applyBorder="true">
      <alignment horizontal="center" vertical="center" wrapText="true"/>
    </xf>
    <xf numFmtId="192" fontId="4" borderId="24" xfId="1" applyNumberFormat="true" applyFont="true" applyBorder="true">
      <alignment horizontal="right" vertical="center"/>
    </xf>
    <xf numFmtId="192" fontId="4" borderId="25" xfId="1" applyNumberFormat="true" applyFont="true" applyBorder="true">
      <alignment horizontal="right" vertical="center"/>
    </xf>
    <xf numFmtId="192" fontId="4" borderId="26" xfId="1" applyNumberFormat="true" applyFont="true" applyBorder="true">
      <alignment horizontal="right" vertical="center"/>
    </xf>
    <xf numFmtId="192" fontId="4" borderId="23" xfId="1" applyNumberFormat="true" applyFont="true" applyBorder="true">
      <alignment horizontal="right" vertical="center"/>
    </xf>
    <xf numFmtId="0" fontId="1" xfId="1" applyFont="true"/>
    <xf numFmtId="49" fontId="2" xfId="1" applyNumberFormat="true" applyFont="true"/>
    <xf numFmtId="0" fontId="5" xfId="1" applyFont="true">
      <alignment horizontal="center" vertical="center"/>
    </xf>
    <xf numFmtId="0" fontId="1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2"/>
  <sheetViews>
    <sheetView zoomScale="71" topLeftCell="A1" workbookViewId="0" showGridLines="1" showRowColHeaders="1">
      <selection activeCell="I8" sqref="I8:I8"/>
    </sheetView>
  </sheetViews>
  <sheetFormatPr customHeight="false" defaultColWidth="9.28125" defaultRowHeight="12"/>
  <cols>
    <col min="1" max="2" bestFit="false" customWidth="true" style="57" width="10.8515625" hidden="false" outlineLevel="0"/>
    <col min="3" max="7" bestFit="false" customWidth="true" style="57" width="42.8515625" hidden="false" outlineLevel="0"/>
    <col min="8" max="10" bestFit="false" customWidth="true" width="26.8515625" hidden="false" outlineLevel="0"/>
  </cols>
  <sheetData>
    <row r="1" ht="31.5" s="2" customFormat="true" customHeight="true" hidden="true">
      <c r="A1" s="2" t="s">
        <v>0</v>
      </c>
      <c r="B1" s="2" t="s">
        <v>8</v>
      </c>
      <c r="C1" s="2" t="s">
        <v>10</v>
      </c>
      <c r="D1" s="2" t="s">
        <v>14</v>
      </c>
      <c r="E1" s="41" t="s">
        <v>16</v>
      </c>
      <c r="F1" s="43" t="s">
        <v>18</v>
      </c>
      <c r="G1" s="2" t="s">
        <v>22</v>
      </c>
      <c r="I1" s="58"/>
    </row>
    <row r="2" ht="28.5" s="2" customFormat="true" customHeight="true" hidden="true">
      <c r="A2" s="2" t="s">
        <v>1</v>
      </c>
      <c r="B2" s="2" t="s">
        <v>9</v>
      </c>
      <c r="C2" s="2" t="s">
        <v>11</v>
      </c>
      <c r="I2" s="58"/>
    </row>
    <row r="3" ht="18" s="57" customFormat="true" customHeight="true">
      <c r="A3" s="3" t="str">
        <f>A1</f>
        <v>公　開　類</v>
      </c>
      <c r="B3" s="16"/>
      <c r="C3" s="22"/>
      <c r="D3" s="33"/>
      <c r="E3" s="33"/>
      <c r="F3" s="44" t="s">
        <v>19</v>
      </c>
      <c r="G3" s="44" t="str">
        <f>B1</f>
        <v>桃園市政府(社會局)</v>
      </c>
      <c r="H3" s="33"/>
    </row>
    <row r="4" ht="18" s="57" customFormat="true" customHeight="true">
      <c r="A4" s="3" t="str">
        <f>C1</f>
        <v>半　年　報</v>
      </c>
      <c r="B4" s="16"/>
      <c r="C4" s="23" t="str">
        <f>D1</f>
        <v>每半年終了後1個月內編送</v>
      </c>
      <c r="D4" s="34"/>
      <c r="E4" s="42"/>
      <c r="F4" s="45" t="s">
        <v>20</v>
      </c>
      <c r="G4" s="44" t="str">
        <f>E1</f>
        <v>10730-04-11-2</v>
      </c>
      <c r="H4" s="22"/>
    </row>
    <row r="5" ht="36" customHeight="true">
      <c r="A5" s="4" t="str">
        <f>F1</f>
        <v>桃園市長期照顧十年計畫(四)-營養餐飲服務</v>
      </c>
      <c r="B5" s="4"/>
      <c r="C5" s="4"/>
      <c r="D5" s="4"/>
      <c r="E5" s="4"/>
      <c r="F5" s="4"/>
      <c r="G5" s="4"/>
    </row>
    <row r="6" ht="24" customHeight="true">
      <c r="A6" s="5" t="s">
        <v>2</v>
      </c>
      <c r="B6" s="5"/>
      <c r="C6" s="5"/>
      <c r="D6" s="5"/>
      <c r="E6" s="5"/>
      <c r="F6" s="5"/>
      <c r="G6" s="51" t="s">
        <v>23</v>
      </c>
    </row>
    <row r="7" ht="35.1" customHeight="true">
      <c r="A7" s="6" t="s">
        <v>3</v>
      </c>
      <c r="B7" s="17"/>
      <c r="C7" s="24" t="s">
        <v>12</v>
      </c>
      <c r="D7" s="24"/>
      <c r="E7" s="24"/>
      <c r="F7" s="24"/>
      <c r="G7" s="24"/>
    </row>
    <row r="8" ht="35.1" customHeight="true">
      <c r="A8" s="7"/>
      <c r="B8" s="18"/>
      <c r="C8" s="25" t="s">
        <v>4</v>
      </c>
      <c r="D8" s="35" t="s">
        <v>15</v>
      </c>
      <c r="E8" s="35" t="s">
        <v>17</v>
      </c>
      <c r="F8" s="35" t="s">
        <v>21</v>
      </c>
      <c r="G8" s="52" t="s">
        <v>24</v>
      </c>
    </row>
    <row r="9" ht="60" customHeight="true">
      <c r="A9" s="8" t="s">
        <v>4</v>
      </c>
      <c r="B9" s="19"/>
      <c r="C9" s="26" t="n">
        <v>948</v>
      </c>
      <c r="D9" s="36" t="n">
        <v>740</v>
      </c>
      <c r="E9" s="36" t="n">
        <v>208</v>
      </c>
      <c r="F9" s="46" t="n">
        <v>0</v>
      </c>
      <c r="G9" s="53" t="n">
        <v>0</v>
      </c>
      <c r="H9" s="57"/>
    </row>
    <row r="10" ht="60" customHeight="true">
      <c r="A10" s="9" t="s">
        <v>5</v>
      </c>
      <c r="B10" s="20"/>
      <c r="C10" s="27" t="n">
        <v>601</v>
      </c>
      <c r="D10" s="37" t="n">
        <v>464</v>
      </c>
      <c r="E10" s="37" t="n">
        <v>137</v>
      </c>
      <c r="F10" s="47" t="n">
        <v>0</v>
      </c>
      <c r="G10" s="54" t="n">
        <v>0</v>
      </c>
      <c r="H10" s="57"/>
    </row>
    <row r="11" ht="60" customHeight="true">
      <c r="A11" s="10" t="s">
        <v>6</v>
      </c>
      <c r="B11" s="21"/>
      <c r="C11" s="28" t="n">
        <v>347</v>
      </c>
      <c r="D11" s="38" t="n">
        <v>276</v>
      </c>
      <c r="E11" s="38" t="n">
        <v>71</v>
      </c>
      <c r="F11" s="48" t="n">
        <v>0</v>
      </c>
      <c r="G11" s="55" t="n">
        <v>0</v>
      </c>
      <c r="H11" s="57"/>
    </row>
    <row r="12" ht="24" customHeight="true">
      <c r="A12" s="11" t="str">
        <f>"＊期底服務提供單位數："&amp;A22&amp;"家"</f>
        <v>＊期底服務提供單位數：12家</v>
      </c>
      <c r="B12" s="11"/>
      <c r="C12" s="29"/>
      <c r="D12" s="29"/>
      <c r="E12" s="29"/>
      <c r="F12" s="29"/>
      <c r="G12" s="29"/>
      <c r="H12" s="57"/>
    </row>
    <row r="13" ht="38.25" customHeight="true">
      <c r="A13" s="12"/>
      <c r="B13" s="12"/>
      <c r="C13" s="12"/>
      <c r="D13" s="12"/>
      <c r="E13" s="12"/>
      <c r="F13" s="12"/>
      <c r="G13" s="12"/>
    </row>
    <row r="14" ht="35.1" s="59" customFormat="true" customHeight="true">
      <c r="A14" s="6" t="s">
        <v>3</v>
      </c>
      <c r="B14" s="17"/>
      <c r="C14" s="30" t="s">
        <v>13</v>
      </c>
      <c r="D14" s="30"/>
      <c r="E14" s="30"/>
      <c r="F14" s="30"/>
      <c r="G14" s="30"/>
    </row>
    <row r="15" ht="35.1" s="59" customFormat="true" customHeight="true">
      <c r="A15" s="7"/>
      <c r="B15" s="18"/>
      <c r="C15" s="25" t="s">
        <v>4</v>
      </c>
      <c r="D15" s="35" t="s">
        <v>15</v>
      </c>
      <c r="E15" s="35" t="s">
        <v>17</v>
      </c>
      <c r="F15" s="35" t="s">
        <v>21</v>
      </c>
      <c r="G15" s="52" t="s">
        <v>24</v>
      </c>
    </row>
    <row r="16" ht="60" s="59" customFormat="true" customHeight="true">
      <c r="A16" s="8" t="s">
        <v>4</v>
      </c>
      <c r="B16" s="19"/>
      <c r="C16" s="31" t="n">
        <v>994</v>
      </c>
      <c r="D16" s="39" t="n">
        <v>786</v>
      </c>
      <c r="E16" s="31" t="n">
        <v>208</v>
      </c>
      <c r="F16" s="49" t="n">
        <v>0</v>
      </c>
      <c r="G16" s="53" t="n">
        <v>0</v>
      </c>
    </row>
    <row r="17" ht="60" s="59" customFormat="true" customHeight="true">
      <c r="A17" s="9" t="s">
        <v>5</v>
      </c>
      <c r="B17" s="20"/>
      <c r="C17" s="31" t="n">
        <v>637</v>
      </c>
      <c r="D17" s="39" t="n">
        <v>500</v>
      </c>
      <c r="E17" s="31" t="n">
        <v>137</v>
      </c>
      <c r="F17" s="49" t="n">
        <v>0</v>
      </c>
      <c r="G17" s="53" t="n">
        <v>0</v>
      </c>
    </row>
    <row r="18" ht="60" s="59" customFormat="true" customHeight="true">
      <c r="A18" s="10" t="s">
        <v>6</v>
      </c>
      <c r="B18" s="21"/>
      <c r="C18" s="32" t="n">
        <v>357</v>
      </c>
      <c r="D18" s="40" t="n">
        <v>286</v>
      </c>
      <c r="E18" s="32" t="n">
        <v>71</v>
      </c>
      <c r="F18" s="50" t="n">
        <v>0</v>
      </c>
      <c r="G18" s="56" t="n">
        <v>0</v>
      </c>
    </row>
    <row r="19" ht="36" s="60" customFormat="true" customHeight="true">
      <c r="A19" s="1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9" s="13"/>
      <c r="C19" s="13"/>
      <c r="D19" s="13"/>
      <c r="E19" s="13"/>
      <c r="F19" s="13"/>
      <c r="G19" s="13"/>
    </row>
    <row r="20" ht="18" customHeight="true">
      <c r="A20" s="2" t="str">
        <f>IF(LEN(A2)&gt;0,"資料來源："&amp;A2,"")</f>
        <v>資料來源：依據本府長期照顧十年計畫登記資料彙編。</v>
      </c>
      <c r="B20" s="2"/>
      <c r="C20" s="2"/>
      <c r="D20" s="2"/>
      <c r="E20" s="2"/>
      <c r="F20" s="2"/>
      <c r="G20" s="2"/>
    </row>
    <row r="21" ht="63.75" customHeight="true">
      <c r="A21" s="14" t="s">
        <v>7</v>
      </c>
      <c r="B21" s="14"/>
      <c r="C21" s="14"/>
      <c r="D21" s="14"/>
      <c r="E21" s="14"/>
      <c r="F21" s="14"/>
      <c r="G21" s="14"/>
    </row>
    <row r="22" ht="42" customHeight="true" hidden="true">
      <c r="A22" s="15" t="n">
        <v>12</v>
      </c>
    </row>
    <row r="23" ht="42" customHeight="true" hidden="true"/>
    <row r="24" ht="42" customHeight="true" hidden="true"/>
  </sheetData>
  <mergeCells>
    <mergeCell ref="A21:G21"/>
    <mergeCell ref="C4:E4"/>
    <mergeCell ref="A12:G12"/>
    <mergeCell ref="A6:F6"/>
    <mergeCell ref="A19:G19"/>
    <mergeCell ref="A20:G20"/>
    <mergeCell ref="A4:B4"/>
    <mergeCell ref="A16:B16"/>
    <mergeCell ref="A17:B17"/>
    <mergeCell ref="A18:B18"/>
    <mergeCell ref="C14:G14"/>
    <mergeCell ref="A5:G5"/>
    <mergeCell ref="A14:B15"/>
    <mergeCell ref="A3:B3"/>
    <mergeCell ref="A7:B8"/>
    <mergeCell ref="C7:G7"/>
    <mergeCell ref="A9:B9"/>
    <mergeCell ref="A10:B10"/>
    <mergeCell ref="A11:B11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