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10730-04-08-1" sheetId="1" r:id="rId1"/>
    <sheet name="10730-04-08-2" sheetId="2" r:id="rId2"/>
  </sheets>
  <definedNames>
    <definedName name="pp" localSheetId="0">'10730-04-08-1'!$A$3:$F$33</definedName>
    <definedName name="pp" localSheetId="1">'10730-04-08-2'!$A$3:$F$36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<sst xmlns="http://schemas.openxmlformats.org/spreadsheetml/2006/main" count="169" uniqueCount="45">
  <si>
    <t>公　開　類</t>
  </si>
  <si>
    <t>公開類</t>
  </si>
  <si>
    <t>半年(年)報</t>
  </si>
  <si>
    <t>中華民國109年下半年(7月至12月)</t>
  </si>
  <si>
    <t>CMS等級</t>
  </si>
  <si>
    <t>總計</t>
  </si>
  <si>
    <t>第二級</t>
  </si>
  <si>
    <t>第三級</t>
  </si>
  <si>
    <t>第四級</t>
  </si>
  <si>
    <t>第五級</t>
  </si>
  <si>
    <t>第六級</t>
  </si>
  <si>
    <t>第七級</t>
  </si>
  <si>
    <t>第八級</t>
  </si>
  <si>
    <t>備註</t>
  </si>
  <si>
    <t>*期底居家服務單位數</t>
  </si>
  <si>
    <t>桃園市政府(社會局)</t>
  </si>
  <si>
    <t>每半年(年)終了後1個月內編送</t>
  </si>
  <si>
    <t>性別</t>
  </si>
  <si>
    <t>合計</t>
  </si>
  <si>
    <t>男</t>
  </si>
  <si>
    <t>女</t>
  </si>
  <si>
    <t>半　年　報</t>
  </si>
  <si>
    <t>期底服務個案人數</t>
  </si>
  <si>
    <t>個</t>
  </si>
  <si>
    <t>長照低收入戶</t>
  </si>
  <si>
    <t>10730-04-08-2</t>
  </si>
  <si>
    <t>長照中低收入戶</t>
  </si>
  <si>
    <t>桃園市長期照顧十年計畫(一)－居家服務</t>
  </si>
  <si>
    <t>長照一般戶</t>
  </si>
  <si>
    <t>中華民國109年下半年 ( 7月至12月 )</t>
  </si>
  <si>
    <t>65歲以上老人
(含IADLs失能且獨居之老人)</t>
  </si>
  <si>
    <t>計</t>
  </si>
  <si>
    <t>65歲以上領有身心障礙證明者</t>
  </si>
  <si>
    <t>64歲以下領有身心障礙證明者</t>
  </si>
  <si>
    <t>55-64歲原住民</t>
  </si>
  <si>
    <t>50歲以上失智症者</t>
  </si>
  <si>
    <t>編製機關</t>
  </si>
  <si>
    <t>表號</t>
  </si>
  <si>
    <t>單位：人</t>
  </si>
  <si>
    <t>依據本府長期照顧十年計畫登記資料彙編。</t>
  </si>
  <si>
    <t>填表說明：本表編製2份，1份送主計處，1份自存外，應由網際網路線上傳送至衛生福利部統計處資料庫。</t>
  </si>
  <si>
    <t>民國110年 1月26日 11:29:06 印製</t>
  </si>
  <si>
    <t>本表編製2份，1份送主計處，1份自存外，應由網際網路線上傳送至衛生福利部統計處資料庫。</t>
  </si>
  <si>
    <t>本期補助服務人數</t>
  </si>
  <si>
    <t>桃園市長期照顧十年計畫(一)－居家服務(續)</t>
  </si>
</sst>
</file>

<file path=xl/styles.xml><?xml version="1.0" encoding="utf-8"?>
<styleSheet xmlns="http://schemas.openxmlformats.org/spreadsheetml/2006/main">
  <numFmts count="3">
    <numFmt numFmtId="188" formatCode="##,##0"/>
    <numFmt numFmtId="189" formatCode="#,###,##0"/>
    <numFmt numFmtId="190" formatCode="#,###,##0;\-#,###,##0;&quot;       －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新細明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0" applyFont="1"/>
    <xf numFmtId="0" fontId="5" fillId="0" borderId="0" xfId="20" applyFont="1"/>
    <xf numFmtId="0" fontId="4" fillId="0" borderId="1" xfId="20" applyFont="1" applyBorder="1" applyAlignment="1">
      <alignment horizontal="distributed" vertical="center" wrapText="1"/>
    </xf>
    <xf numFmtId="0" fontId="4" fillId="0" borderId="1" xfId="20" applyFont="1" applyBorder="1" applyAlignment="1">
      <alignment horizontal="left" vertical="center"/>
    </xf>
    <xf numFmtId="0" fontId="6" fillId="0" borderId="0" xfId="20" applyFont="1" applyAlignment="1">
      <alignment horizontal="center" vertical="center" wrapText="1"/>
    </xf>
    <xf numFmtId="49" fontId="4" fillId="0" borderId="2" xfId="20" applyNumberFormat="1" applyFont="1" applyBorder="1" applyAlignment="1">
      <alignment horizontal="center" wrapText="1"/>
    </xf>
    <xf numFmtId="0" fontId="7" fillId="0" borderId="3" xfId="21" applyFont="1" applyBorder="1" applyAlignment="1">
      <alignment horizontal="center" vertical="center"/>
    </xf>
    <xf numFmtId="0" fontId="7" fillId="0" borderId="4" xfId="21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4" fillId="0" borderId="3" xfId="21" applyFont="1" applyBorder="1" applyAlignment="1">
      <alignment horizontal="center" vertical="center"/>
    </xf>
    <xf numFmtId="0" fontId="4" fillId="0" borderId="4" xfId="21" applyFont="1" applyBorder="1" applyAlignment="1">
      <alignment horizontal="center" vertical="center"/>
    </xf>
    <xf numFmtId="0" fontId="4" fillId="0" borderId="6" xfId="21" applyFont="1" applyBorder="1" applyAlignment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/>
    </xf>
    <xf numFmtId="0" fontId="4" fillId="0" borderId="0" xfId="20" applyFont="1" applyAlignment="1">
      <alignment vertical="center" wrapText="1"/>
    </xf>
    <xf numFmtId="0" fontId="4" fillId="0" borderId="9" xfId="20" applyFont="1" applyBorder="1" applyAlignment="1">
      <alignment horizontal="left" vertical="center"/>
    </xf>
    <xf numFmtId="0" fontId="7" fillId="0" borderId="10" xfId="21" applyFont="1" applyBorder="1" applyAlignment="1">
      <alignment horizontal="center" vertical="center"/>
    </xf>
    <xf numFmtId="0" fontId="7" fillId="0" borderId="11" xfId="21" applyFont="1" applyBorder="1" applyAlignment="1">
      <alignment horizontal="center" vertical="center"/>
    </xf>
    <xf numFmtId="0" fontId="7" fillId="0" borderId="12" xfId="21" applyFont="1" applyBorder="1" applyAlignment="1">
      <alignment horizontal="center" vertical="center"/>
    </xf>
    <xf numFmtId="0" fontId="7" fillId="0" borderId="13" xfId="21" applyFont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</xf>
    <xf numFmtId="0" fontId="7" fillId="0" borderId="15" xfId="21" applyFont="1" applyBorder="1" applyAlignment="1">
      <alignment horizontal="center" vertical="center"/>
    </xf>
    <xf numFmtId="0" fontId="4" fillId="0" borderId="16" xfId="20" applyFont="1" applyBorder="1" applyAlignment="1">
      <alignment horizontal="center" vertical="center"/>
    </xf>
    <xf numFmtId="188" fontId="8" fillId="0" borderId="0" xfId="20" applyNumberFormat="1" applyFont="1"/>
    <xf numFmtId="0" fontId="4" fillId="0" borderId="9" xfId="20" applyFont="1" applyBorder="1" applyAlignment="1">
      <alignment vertical="center" wrapText="1"/>
    </xf>
    <xf numFmtId="0" fontId="7" fillId="0" borderId="17" xfId="21" applyFont="1" applyBorder="1" applyAlignment="1">
      <alignment horizontal="center" vertical="center"/>
    </xf>
    <xf numFmtId="0" fontId="7" fillId="0" borderId="18" xfId="21" applyFont="1" applyBorder="1" applyAlignment="1">
      <alignment horizontal="center" vertical="center"/>
    </xf>
    <xf numFmtId="0" fontId="9" fillId="0" borderId="19" xfId="21" applyFont="1" applyBorder="1" applyAlignment="1">
      <alignment horizontal="center" vertical="center" wrapText="1"/>
    </xf>
    <xf numFmtId="189" fontId="8" fillId="0" borderId="0" xfId="21" applyNumberFormat="1" applyFont="1" applyAlignment="1">
      <alignment horizontal="right" vertical="center"/>
    </xf>
    <xf numFmtId="189" fontId="8" fillId="0" borderId="2" xfId="21" applyNumberFormat="1" applyFont="1" applyBorder="1" applyAlignment="1">
      <alignment horizontal="right" vertical="center"/>
    </xf>
    <xf numFmtId="0" fontId="4" fillId="0" borderId="8" xfId="20" applyFont="1" applyBorder="1" applyAlignment="1">
      <alignment horizontal="left" vertical="center"/>
    </xf>
    <xf numFmtId="0" fontId="4" fillId="0" borderId="0" xfId="20" applyFont="1" applyAlignment="1">
      <alignment horizontal="justify" wrapText="1"/>
    </xf>
    <xf numFmtId="0" fontId="7" fillId="0" borderId="20" xfId="21" applyFont="1" applyBorder="1" applyAlignment="1">
      <alignment horizontal="center" vertical="center"/>
    </xf>
    <xf numFmtId="0" fontId="7" fillId="0" borderId="21" xfId="21" applyFont="1" applyBorder="1" applyAlignment="1">
      <alignment horizontal="center" vertical="center"/>
    </xf>
    <xf numFmtId="0" fontId="7" fillId="0" borderId="22" xfId="21" applyFont="1" applyBorder="1" applyAlignment="1">
      <alignment horizontal="center" vertical="center" wrapText="1"/>
    </xf>
    <xf numFmtId="0" fontId="3" fillId="0" borderId="0" xfId="20" applyFont="1"/>
    <xf numFmtId="0" fontId="6" fillId="0" borderId="0" xfId="20" applyFont="1"/>
    <xf numFmtId="0" fontId="7" fillId="0" borderId="23" xfId="21" applyFont="1" applyBorder="1" applyAlignment="1">
      <alignment horizontal="center" vertical="center"/>
    </xf>
    <xf numFmtId="0" fontId="0" fillId="0" borderId="9" xfId="0" applyBorder="1"/>
    <xf numFmtId="0" fontId="7" fillId="0" borderId="24" xfId="21" applyFont="1" applyBorder="1" applyAlignment="1">
      <alignment horizontal="center" vertical="center" wrapText="1"/>
    </xf>
    <xf numFmtId="0" fontId="9" fillId="0" borderId="22" xfId="21" applyFont="1" applyBorder="1" applyAlignment="1">
      <alignment horizontal="center" vertical="center" wrapText="1"/>
    </xf>
    <xf numFmtId="0" fontId="7" fillId="0" borderId="21" xfId="21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 wrapText="1"/>
    </xf>
    <xf numFmtId="190" fontId="8" fillId="0" borderId="0" xfId="21" applyNumberFormat="1" applyFont="1" applyAlignment="1">
      <alignment horizontal="right" vertical="center"/>
    </xf>
    <xf numFmtId="0" fontId="7" fillId="0" borderId="1" xfId="20" applyFont="1" applyBorder="1"/>
    <xf numFmtId="0" fontId="7" fillId="0" borderId="1" xfId="0" applyFont="1" applyBorder="1"/>
    <xf numFmtId="0" fontId="4" fillId="0" borderId="2" xfId="20" applyFont="1" applyBorder="1"/>
    <xf numFmtId="0" fontId="7" fillId="0" borderId="25" xfId="21" applyFont="1" applyBorder="1" applyAlignment="1">
      <alignment horizontal="center" vertical="center" wrapText="1"/>
    </xf>
    <xf numFmtId="0" fontId="2" fillId="0" borderId="0" xfId="20" applyFont="1"/>
    <xf numFmtId="0" fontId="5" fillId="0" borderId="0" xfId="20" applyFont="1" applyAlignment="1">
      <alignment horizontal="center" vertical="center"/>
    </xf>
    <xf numFmtId="0" fontId="7" fillId="0" borderId="1" xfId="20" applyFont="1" applyBorder="1" applyAlignment="1">
      <alignment horizontal="distributed" vertical="center" wrapText="1"/>
    </xf>
    <xf numFmtId="0" fontId="7" fillId="0" borderId="1" xfId="20" applyFont="1" applyBorder="1" applyAlignment="1">
      <alignment horizontal="left" vertical="center"/>
    </xf>
    <xf numFmtId="0" fontId="4" fillId="0" borderId="20" xfId="20" applyFont="1" applyBorder="1" applyAlignment="1">
      <alignment horizontal="left" vertical="top" wrapText="1"/>
    </xf>
    <xf numFmtId="0" fontId="4" fillId="0" borderId="0" xfId="20" applyFont="1" applyAlignment="1">
      <alignment horizontal="left"/>
    </xf>
    <xf numFmtId="0" fontId="4" fillId="0" borderId="0" xfId="20" applyFont="1" applyAlignment="1">
      <alignment horizontal="left" vertical="top" wrapText="1"/>
    </xf>
    <xf numFmtId="0" fontId="7" fillId="0" borderId="0" xfId="20" applyFont="1" applyAlignment="1">
      <alignment vertical="center" wrapText="1"/>
    </xf>
    <xf numFmtId="0" fontId="7" fillId="0" borderId="9" xfId="20" applyFont="1" applyBorder="1" applyAlignment="1">
      <alignment horizontal="left" vertical="center"/>
    </xf>
    <xf numFmtId="0" fontId="7" fillId="0" borderId="9" xfId="20" applyFont="1" applyBorder="1" applyAlignment="1">
      <alignment vertical="center" wrapText="1"/>
    </xf>
    <xf numFmtId="0" fontId="7" fillId="0" borderId="0" xfId="20" applyFont="1" applyAlignment="1">
      <alignment horizontal="justify" wrapText="1"/>
    </xf>
    <xf numFmtId="0" fontId="7" fillId="0" borderId="0" xfId="20" applyFont="1"/>
    <xf numFmtId="0" fontId="7" fillId="0" borderId="9" xfId="2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A3" sqref="A3:Z4"/>
    </sheetView>
  </sheetViews>
  <sheetFormatPr defaultColWidth="9.28125" defaultRowHeight="15"/>
  <cols>
    <col min="1" max="1" width="14.140625" style="54" customWidth="1"/>
    <col min="2" max="2" width="11.28125" style="54" customWidth="1"/>
    <col min="3" max="26" width="9.28125" style="54" customWidth="1"/>
  </cols>
  <sheetData>
    <row r="1" spans="1:7" s="3" customFormat="1" ht="31.5" customHeight="1" hidden="1">
      <c r="A1" s="3" t="s">
        <v>0</v>
      </c>
      <c r="B1" s="3" t="s">
        <v>15</v>
      </c>
      <c r="C1" s="3" t="s">
        <v>21</v>
      </c>
      <c r="D1" s="3" t="s">
        <v>16</v>
      </c>
      <c r="E1" s="41" t="s">
        <v>25</v>
      </c>
      <c r="F1" s="42" t="s">
        <v>27</v>
      </c>
      <c r="G1" s="3" t="s">
        <v>29</v>
      </c>
    </row>
    <row r="2" spans="1:6" s="3" customFormat="1" ht="28.5" customHeight="1" hidden="1">
      <c r="A2" s="4"/>
      <c r="B2" s="4"/>
      <c r="C2" s="3"/>
      <c r="D2" s="3"/>
      <c r="E2" s="3"/>
      <c r="F2" s="3"/>
    </row>
    <row r="3" spans="1:26" s="54" customFormat="1" ht="18" customHeight="1">
      <c r="A3" s="5" t="s">
        <v>1</v>
      </c>
      <c r="B3" s="20"/>
      <c r="C3" s="20"/>
      <c r="D3" s="37"/>
      <c r="E3" s="37"/>
      <c r="F3" s="37"/>
      <c r="X3" s="50" t="s">
        <v>36</v>
      </c>
      <c r="Y3" s="50" t="s">
        <v>15</v>
      </c>
      <c r="Z3" s="51"/>
    </row>
    <row r="4" spans="1:26" s="54" customFormat="1" ht="18" customHeight="1">
      <c r="A4" s="6" t="s">
        <v>2</v>
      </c>
      <c r="B4" s="21" t="s">
        <v>16</v>
      </c>
      <c r="C4" s="30"/>
      <c r="D4" s="30"/>
      <c r="E4" s="30"/>
      <c r="F4" s="30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50" t="s">
        <v>37</v>
      </c>
      <c r="Y4" s="50" t="s">
        <v>25</v>
      </c>
      <c r="Z4" s="51"/>
    </row>
    <row r="5" spans="1:26" ht="36" customHeight="1">
      <c r="A5" s="7" t="str">
        <f>F1</f>
        <v>桃園市長期照顧十年計畫(一)－居家服務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7" customHeigh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52" t="s">
        <v>38</v>
      </c>
    </row>
    <row r="7" spans="1:26" s="55" customFormat="1" ht="21" customHeight="1">
      <c r="A7" s="9" t="s">
        <v>4</v>
      </c>
      <c r="B7" s="22" t="s">
        <v>17</v>
      </c>
      <c r="C7" s="31" t="s">
        <v>22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55" customFormat="1" ht="54" customHeight="1">
      <c r="A8" s="10"/>
      <c r="B8" s="23"/>
      <c r="C8" s="32" t="s">
        <v>5</v>
      </c>
      <c r="D8" s="39"/>
      <c r="E8" s="39"/>
      <c r="F8" s="43"/>
      <c r="G8" s="45" t="s">
        <v>30</v>
      </c>
      <c r="H8" s="47"/>
      <c r="I8" s="47"/>
      <c r="J8" s="48"/>
      <c r="K8" s="45" t="s">
        <v>32</v>
      </c>
      <c r="L8" s="47"/>
      <c r="M8" s="47"/>
      <c r="N8" s="48"/>
      <c r="O8" s="45" t="s">
        <v>33</v>
      </c>
      <c r="P8" s="47"/>
      <c r="Q8" s="47"/>
      <c r="R8" s="48"/>
      <c r="S8" s="45" t="s">
        <v>34</v>
      </c>
      <c r="T8" s="47"/>
      <c r="U8" s="47"/>
      <c r="V8" s="48"/>
      <c r="W8" s="45" t="s">
        <v>35</v>
      </c>
      <c r="X8" s="47"/>
      <c r="Y8" s="47"/>
      <c r="Z8" s="47"/>
    </row>
    <row r="9" spans="1:26" s="55" customFormat="1" ht="57" customHeight="1">
      <c r="A9" s="11"/>
      <c r="B9" s="24"/>
      <c r="C9" s="33" t="s">
        <v>18</v>
      </c>
      <c r="D9" s="40" t="s">
        <v>24</v>
      </c>
      <c r="E9" s="40" t="s">
        <v>26</v>
      </c>
      <c r="F9" s="40" t="s">
        <v>28</v>
      </c>
      <c r="G9" s="46" t="s">
        <v>31</v>
      </c>
      <c r="H9" s="40" t="s">
        <v>24</v>
      </c>
      <c r="I9" s="40" t="s">
        <v>26</v>
      </c>
      <c r="J9" s="40" t="s">
        <v>28</v>
      </c>
      <c r="K9" s="46" t="s">
        <v>31</v>
      </c>
      <c r="L9" s="40" t="s">
        <v>24</v>
      </c>
      <c r="M9" s="40" t="s">
        <v>26</v>
      </c>
      <c r="N9" s="40" t="s">
        <v>28</v>
      </c>
      <c r="O9" s="46" t="s">
        <v>31</v>
      </c>
      <c r="P9" s="40" t="s">
        <v>24</v>
      </c>
      <c r="Q9" s="40" t="s">
        <v>26</v>
      </c>
      <c r="R9" s="40" t="s">
        <v>28</v>
      </c>
      <c r="S9" s="46" t="s">
        <v>31</v>
      </c>
      <c r="T9" s="40" t="s">
        <v>24</v>
      </c>
      <c r="U9" s="40" t="s">
        <v>26</v>
      </c>
      <c r="V9" s="40" t="s">
        <v>28</v>
      </c>
      <c r="W9" s="46" t="s">
        <v>31</v>
      </c>
      <c r="X9" s="40" t="s">
        <v>24</v>
      </c>
      <c r="Y9" s="40" t="s">
        <v>26</v>
      </c>
      <c r="Z9" s="53" t="s">
        <v>28</v>
      </c>
    </row>
    <row r="10" spans="1:26" s="55" customFormat="1" ht="21" customHeight="1">
      <c r="A10" s="12" t="s">
        <v>5</v>
      </c>
      <c r="B10" s="25" t="s">
        <v>18</v>
      </c>
      <c r="C10" s="34">
        <v>9126</v>
      </c>
      <c r="D10" s="34">
        <v>1662</v>
      </c>
      <c r="E10" s="34">
        <v>1231</v>
      </c>
      <c r="F10" s="34">
        <v>6233</v>
      </c>
      <c r="G10" s="34">
        <v>3932</v>
      </c>
      <c r="H10" s="34">
        <v>516</v>
      </c>
      <c r="I10" s="34">
        <v>99</v>
      </c>
      <c r="J10" s="34">
        <v>3317</v>
      </c>
      <c r="K10" s="34">
        <v>2165</v>
      </c>
      <c r="L10" s="34">
        <v>374</v>
      </c>
      <c r="M10" s="34">
        <v>252</v>
      </c>
      <c r="N10" s="34">
        <v>1539</v>
      </c>
      <c r="O10" s="34">
        <v>1723</v>
      </c>
      <c r="P10" s="34">
        <v>500</v>
      </c>
      <c r="Q10" s="34">
        <v>663</v>
      </c>
      <c r="R10" s="34">
        <v>560</v>
      </c>
      <c r="S10" s="34">
        <v>96</v>
      </c>
      <c r="T10" s="34">
        <v>28</v>
      </c>
      <c r="U10" s="34">
        <v>27</v>
      </c>
      <c r="V10" s="34">
        <v>41</v>
      </c>
      <c r="W10" s="34">
        <v>1210</v>
      </c>
      <c r="X10" s="34">
        <v>244</v>
      </c>
      <c r="Y10" s="34">
        <v>190</v>
      </c>
      <c r="Z10" s="34">
        <v>776</v>
      </c>
    </row>
    <row r="11" spans="1:26" s="55" customFormat="1" ht="21" customHeight="1">
      <c r="A11" s="13"/>
      <c r="B11" s="26" t="s">
        <v>19</v>
      </c>
      <c r="C11" s="34">
        <v>4048</v>
      </c>
      <c r="D11" s="34">
        <v>863</v>
      </c>
      <c r="E11" s="34">
        <v>645</v>
      </c>
      <c r="F11" s="34">
        <v>2540</v>
      </c>
      <c r="G11" s="34">
        <v>1471</v>
      </c>
      <c r="H11" s="34">
        <v>214</v>
      </c>
      <c r="I11" s="34">
        <v>49</v>
      </c>
      <c r="J11" s="34">
        <v>1208</v>
      </c>
      <c r="K11" s="34">
        <v>1037</v>
      </c>
      <c r="L11" s="34">
        <v>187</v>
      </c>
      <c r="M11" s="34">
        <v>132</v>
      </c>
      <c r="N11" s="34">
        <v>718</v>
      </c>
      <c r="O11" s="34">
        <v>1004</v>
      </c>
      <c r="P11" s="34">
        <v>324</v>
      </c>
      <c r="Q11" s="34">
        <v>376</v>
      </c>
      <c r="R11" s="34">
        <v>304</v>
      </c>
      <c r="S11" s="34">
        <v>46</v>
      </c>
      <c r="T11" s="34">
        <v>22</v>
      </c>
      <c r="U11" s="34">
        <v>11</v>
      </c>
      <c r="V11" s="34">
        <v>13</v>
      </c>
      <c r="W11" s="34">
        <v>490</v>
      </c>
      <c r="X11" s="34">
        <v>116</v>
      </c>
      <c r="Y11" s="34">
        <v>77</v>
      </c>
      <c r="Z11" s="34">
        <v>297</v>
      </c>
    </row>
    <row r="12" spans="1:26" s="55" customFormat="1" ht="21" customHeight="1">
      <c r="A12" s="14"/>
      <c r="B12" s="26" t="s">
        <v>20</v>
      </c>
      <c r="C12" s="34">
        <v>5078</v>
      </c>
      <c r="D12" s="34">
        <v>799</v>
      </c>
      <c r="E12" s="34">
        <v>586</v>
      </c>
      <c r="F12" s="34">
        <v>3693</v>
      </c>
      <c r="G12" s="34">
        <v>2461</v>
      </c>
      <c r="H12" s="34">
        <v>302</v>
      </c>
      <c r="I12" s="34">
        <v>50</v>
      </c>
      <c r="J12" s="34">
        <v>2109</v>
      </c>
      <c r="K12" s="34">
        <v>1128</v>
      </c>
      <c r="L12" s="34">
        <v>187</v>
      </c>
      <c r="M12" s="34">
        <v>120</v>
      </c>
      <c r="N12" s="34">
        <v>821</v>
      </c>
      <c r="O12" s="34">
        <v>719</v>
      </c>
      <c r="P12" s="34">
        <v>176</v>
      </c>
      <c r="Q12" s="34">
        <v>287</v>
      </c>
      <c r="R12" s="34">
        <v>256</v>
      </c>
      <c r="S12" s="34">
        <v>50</v>
      </c>
      <c r="T12" s="34">
        <v>6</v>
      </c>
      <c r="U12" s="34">
        <v>16</v>
      </c>
      <c r="V12" s="34">
        <v>28</v>
      </c>
      <c r="W12" s="34">
        <v>720</v>
      </c>
      <c r="X12" s="34">
        <v>128</v>
      </c>
      <c r="Y12" s="34">
        <v>113</v>
      </c>
      <c r="Z12" s="34">
        <v>479</v>
      </c>
    </row>
    <row r="13" spans="1:26" s="55" customFormat="1" ht="21" customHeight="1">
      <c r="A13" s="15" t="s">
        <v>6</v>
      </c>
      <c r="B13" s="26" t="s">
        <v>18</v>
      </c>
      <c r="C13" s="34">
        <v>1106</v>
      </c>
      <c r="D13" s="34">
        <v>235</v>
      </c>
      <c r="E13" s="34">
        <v>112</v>
      </c>
      <c r="F13" s="34">
        <v>759</v>
      </c>
      <c r="G13" s="34">
        <v>655</v>
      </c>
      <c r="H13" s="34">
        <v>110</v>
      </c>
      <c r="I13" s="34">
        <v>8</v>
      </c>
      <c r="J13" s="34">
        <v>537</v>
      </c>
      <c r="K13" s="34">
        <v>174</v>
      </c>
      <c r="L13" s="34">
        <v>40</v>
      </c>
      <c r="M13" s="34">
        <v>20</v>
      </c>
      <c r="N13" s="34">
        <v>114</v>
      </c>
      <c r="O13" s="34">
        <v>176</v>
      </c>
      <c r="P13" s="34">
        <v>56</v>
      </c>
      <c r="Q13" s="34">
        <v>62</v>
      </c>
      <c r="R13" s="34">
        <v>58</v>
      </c>
      <c r="S13" s="34">
        <v>24</v>
      </c>
      <c r="T13" s="34">
        <v>4</v>
      </c>
      <c r="U13" s="34">
        <v>4</v>
      </c>
      <c r="V13" s="34">
        <v>16</v>
      </c>
      <c r="W13" s="34">
        <v>77</v>
      </c>
      <c r="X13" s="34">
        <v>25</v>
      </c>
      <c r="Y13" s="34">
        <v>18</v>
      </c>
      <c r="Z13" s="34">
        <v>34</v>
      </c>
    </row>
    <row r="14" spans="1:26" s="55" customFormat="1" ht="21" customHeight="1">
      <c r="A14" s="16"/>
      <c r="B14" s="26" t="s">
        <v>19</v>
      </c>
      <c r="C14" s="34">
        <v>391</v>
      </c>
      <c r="D14" s="34">
        <v>115</v>
      </c>
      <c r="E14" s="34">
        <v>48</v>
      </c>
      <c r="F14" s="34">
        <v>228</v>
      </c>
      <c r="G14" s="34">
        <v>193</v>
      </c>
      <c r="H14" s="34">
        <v>49</v>
      </c>
      <c r="I14" s="34">
        <v>1</v>
      </c>
      <c r="J14" s="34">
        <v>143</v>
      </c>
      <c r="K14" s="34">
        <v>73</v>
      </c>
      <c r="L14" s="34">
        <v>20</v>
      </c>
      <c r="M14" s="34">
        <v>7</v>
      </c>
      <c r="N14" s="34">
        <v>46</v>
      </c>
      <c r="O14" s="34">
        <v>90</v>
      </c>
      <c r="P14" s="34">
        <v>33</v>
      </c>
      <c r="Q14" s="34">
        <v>35</v>
      </c>
      <c r="R14" s="34">
        <v>22</v>
      </c>
      <c r="S14" s="34">
        <v>10</v>
      </c>
      <c r="T14" s="34">
        <v>4</v>
      </c>
      <c r="U14" s="34">
        <v>1</v>
      </c>
      <c r="V14" s="34">
        <v>5</v>
      </c>
      <c r="W14" s="34">
        <v>25</v>
      </c>
      <c r="X14" s="34">
        <v>9</v>
      </c>
      <c r="Y14" s="34">
        <v>4</v>
      </c>
      <c r="Z14" s="34">
        <v>12</v>
      </c>
    </row>
    <row r="15" spans="1:26" s="55" customFormat="1" ht="21" customHeight="1">
      <c r="A15" s="17"/>
      <c r="B15" s="26" t="s">
        <v>20</v>
      </c>
      <c r="C15" s="34">
        <v>715</v>
      </c>
      <c r="D15" s="34">
        <v>120</v>
      </c>
      <c r="E15" s="34">
        <v>64</v>
      </c>
      <c r="F15" s="34">
        <v>531</v>
      </c>
      <c r="G15" s="34">
        <v>462</v>
      </c>
      <c r="H15" s="34">
        <v>61</v>
      </c>
      <c r="I15" s="34">
        <v>7</v>
      </c>
      <c r="J15" s="34">
        <v>394</v>
      </c>
      <c r="K15" s="34">
        <v>101</v>
      </c>
      <c r="L15" s="34">
        <v>20</v>
      </c>
      <c r="M15" s="34">
        <v>13</v>
      </c>
      <c r="N15" s="34">
        <v>68</v>
      </c>
      <c r="O15" s="34">
        <v>86</v>
      </c>
      <c r="P15" s="34">
        <v>23</v>
      </c>
      <c r="Q15" s="34">
        <v>27</v>
      </c>
      <c r="R15" s="34">
        <v>36</v>
      </c>
      <c r="S15" s="34">
        <v>14</v>
      </c>
      <c r="T15" s="49">
        <v>0</v>
      </c>
      <c r="U15" s="34">
        <v>3</v>
      </c>
      <c r="V15" s="34">
        <v>11</v>
      </c>
      <c r="W15" s="34">
        <v>52</v>
      </c>
      <c r="X15" s="34">
        <v>16</v>
      </c>
      <c r="Y15" s="34">
        <v>14</v>
      </c>
      <c r="Z15" s="34">
        <v>22</v>
      </c>
    </row>
    <row r="16" spans="1:26" s="55" customFormat="1" ht="21" customHeight="1">
      <c r="A16" s="15" t="s">
        <v>7</v>
      </c>
      <c r="B16" s="26" t="s">
        <v>18</v>
      </c>
      <c r="C16" s="34">
        <v>1332</v>
      </c>
      <c r="D16" s="34">
        <v>222</v>
      </c>
      <c r="E16" s="34">
        <v>129</v>
      </c>
      <c r="F16" s="34">
        <v>981</v>
      </c>
      <c r="G16" s="34">
        <v>786</v>
      </c>
      <c r="H16" s="34">
        <v>102</v>
      </c>
      <c r="I16" s="34">
        <v>13</v>
      </c>
      <c r="J16" s="34">
        <v>671</v>
      </c>
      <c r="K16" s="34">
        <v>257</v>
      </c>
      <c r="L16" s="34">
        <v>40</v>
      </c>
      <c r="M16" s="34">
        <v>24</v>
      </c>
      <c r="N16" s="34">
        <v>193</v>
      </c>
      <c r="O16" s="34">
        <v>197</v>
      </c>
      <c r="P16" s="34">
        <v>62</v>
      </c>
      <c r="Q16" s="34">
        <v>73</v>
      </c>
      <c r="R16" s="34">
        <v>62</v>
      </c>
      <c r="S16" s="34">
        <v>17</v>
      </c>
      <c r="T16" s="34">
        <v>3</v>
      </c>
      <c r="U16" s="34">
        <v>6</v>
      </c>
      <c r="V16" s="34">
        <v>8</v>
      </c>
      <c r="W16" s="34">
        <v>75</v>
      </c>
      <c r="X16" s="34">
        <v>15</v>
      </c>
      <c r="Y16" s="34">
        <v>13</v>
      </c>
      <c r="Z16" s="34">
        <v>47</v>
      </c>
    </row>
    <row r="17" spans="1:26" s="55" customFormat="1" ht="21" customHeight="1">
      <c r="A17" s="16"/>
      <c r="B17" s="26" t="s">
        <v>19</v>
      </c>
      <c r="C17" s="34">
        <v>502</v>
      </c>
      <c r="D17" s="34">
        <v>104</v>
      </c>
      <c r="E17" s="34">
        <v>62</v>
      </c>
      <c r="F17" s="34">
        <v>336</v>
      </c>
      <c r="G17" s="34">
        <v>250</v>
      </c>
      <c r="H17" s="34">
        <v>36</v>
      </c>
      <c r="I17" s="34">
        <v>7</v>
      </c>
      <c r="J17" s="34">
        <v>207</v>
      </c>
      <c r="K17" s="34">
        <v>105</v>
      </c>
      <c r="L17" s="34">
        <v>15</v>
      </c>
      <c r="M17" s="34">
        <v>10</v>
      </c>
      <c r="N17" s="34">
        <v>80</v>
      </c>
      <c r="O17" s="34">
        <v>114</v>
      </c>
      <c r="P17" s="34">
        <v>43</v>
      </c>
      <c r="Q17" s="34">
        <v>37</v>
      </c>
      <c r="R17" s="34">
        <v>34</v>
      </c>
      <c r="S17" s="34">
        <v>7</v>
      </c>
      <c r="T17" s="34">
        <v>2</v>
      </c>
      <c r="U17" s="34">
        <v>3</v>
      </c>
      <c r="V17" s="34">
        <v>2</v>
      </c>
      <c r="W17" s="34">
        <v>26</v>
      </c>
      <c r="X17" s="34">
        <v>8</v>
      </c>
      <c r="Y17" s="34">
        <v>5</v>
      </c>
      <c r="Z17" s="34">
        <v>13</v>
      </c>
    </row>
    <row r="18" spans="1:26" s="55" customFormat="1" ht="21" customHeight="1">
      <c r="A18" s="17"/>
      <c r="B18" s="26" t="s">
        <v>20</v>
      </c>
      <c r="C18" s="34">
        <v>830</v>
      </c>
      <c r="D18" s="34">
        <v>118</v>
      </c>
      <c r="E18" s="34">
        <v>67</v>
      </c>
      <c r="F18" s="34">
        <v>645</v>
      </c>
      <c r="G18" s="34">
        <v>536</v>
      </c>
      <c r="H18" s="34">
        <v>66</v>
      </c>
      <c r="I18" s="34">
        <v>6</v>
      </c>
      <c r="J18" s="34">
        <v>464</v>
      </c>
      <c r="K18" s="34">
        <v>152</v>
      </c>
      <c r="L18" s="34">
        <v>25</v>
      </c>
      <c r="M18" s="34">
        <v>14</v>
      </c>
      <c r="N18" s="34">
        <v>113</v>
      </c>
      <c r="O18" s="34">
        <v>83</v>
      </c>
      <c r="P18" s="34">
        <v>19</v>
      </c>
      <c r="Q18" s="34">
        <v>36</v>
      </c>
      <c r="R18" s="34">
        <v>28</v>
      </c>
      <c r="S18" s="34">
        <v>10</v>
      </c>
      <c r="T18" s="34">
        <v>1</v>
      </c>
      <c r="U18" s="34">
        <v>3</v>
      </c>
      <c r="V18" s="34">
        <v>6</v>
      </c>
      <c r="W18" s="34">
        <v>49</v>
      </c>
      <c r="X18" s="34">
        <v>7</v>
      </c>
      <c r="Y18" s="34">
        <v>8</v>
      </c>
      <c r="Z18" s="34">
        <v>34</v>
      </c>
    </row>
    <row r="19" spans="1:26" s="55" customFormat="1" ht="21" customHeight="1">
      <c r="A19" s="15" t="s">
        <v>8</v>
      </c>
      <c r="B19" s="26" t="s">
        <v>18</v>
      </c>
      <c r="C19" s="34">
        <v>1672</v>
      </c>
      <c r="D19" s="34">
        <v>313</v>
      </c>
      <c r="E19" s="34">
        <v>210</v>
      </c>
      <c r="F19" s="34">
        <v>1149</v>
      </c>
      <c r="G19" s="34">
        <v>777</v>
      </c>
      <c r="H19" s="34">
        <v>102</v>
      </c>
      <c r="I19" s="34">
        <v>17</v>
      </c>
      <c r="J19" s="34">
        <v>658</v>
      </c>
      <c r="K19" s="34">
        <v>382</v>
      </c>
      <c r="L19" s="34">
        <v>67</v>
      </c>
      <c r="M19" s="34">
        <v>38</v>
      </c>
      <c r="N19" s="34">
        <v>277</v>
      </c>
      <c r="O19" s="34">
        <v>316</v>
      </c>
      <c r="P19" s="34">
        <v>96</v>
      </c>
      <c r="Q19" s="34">
        <v>123</v>
      </c>
      <c r="R19" s="34">
        <v>97</v>
      </c>
      <c r="S19" s="34">
        <v>11</v>
      </c>
      <c r="T19" s="34">
        <v>1</v>
      </c>
      <c r="U19" s="34">
        <v>4</v>
      </c>
      <c r="V19" s="34">
        <v>6</v>
      </c>
      <c r="W19" s="34">
        <v>186</v>
      </c>
      <c r="X19" s="34">
        <v>47</v>
      </c>
      <c r="Y19" s="34">
        <v>28</v>
      </c>
      <c r="Z19" s="34">
        <v>111</v>
      </c>
    </row>
    <row r="20" spans="1:26" s="55" customFormat="1" ht="21" customHeight="1">
      <c r="A20" s="16"/>
      <c r="B20" s="26" t="s">
        <v>19</v>
      </c>
      <c r="C20" s="34">
        <v>716</v>
      </c>
      <c r="D20" s="34">
        <v>169</v>
      </c>
      <c r="E20" s="34">
        <v>102</v>
      </c>
      <c r="F20" s="34">
        <v>445</v>
      </c>
      <c r="G20" s="34">
        <v>281</v>
      </c>
      <c r="H20" s="34">
        <v>44</v>
      </c>
      <c r="I20" s="34">
        <v>6</v>
      </c>
      <c r="J20" s="34">
        <v>231</v>
      </c>
      <c r="K20" s="34">
        <v>173</v>
      </c>
      <c r="L20" s="34">
        <v>39</v>
      </c>
      <c r="M20" s="34">
        <v>16</v>
      </c>
      <c r="N20" s="34">
        <v>118</v>
      </c>
      <c r="O20" s="34">
        <v>178</v>
      </c>
      <c r="P20" s="34">
        <v>60</v>
      </c>
      <c r="Q20" s="34">
        <v>69</v>
      </c>
      <c r="R20" s="34">
        <v>49</v>
      </c>
      <c r="S20" s="34">
        <v>3</v>
      </c>
      <c r="T20" s="34">
        <v>1</v>
      </c>
      <c r="U20" s="34">
        <v>1</v>
      </c>
      <c r="V20" s="34">
        <v>1</v>
      </c>
      <c r="W20" s="34">
        <v>81</v>
      </c>
      <c r="X20" s="34">
        <v>25</v>
      </c>
      <c r="Y20" s="34">
        <v>10</v>
      </c>
      <c r="Z20" s="34">
        <v>46</v>
      </c>
    </row>
    <row r="21" spans="1:26" s="55" customFormat="1" ht="21" customHeight="1">
      <c r="A21" s="17"/>
      <c r="B21" s="26" t="s">
        <v>20</v>
      </c>
      <c r="C21" s="34">
        <v>956</v>
      </c>
      <c r="D21" s="34">
        <v>144</v>
      </c>
      <c r="E21" s="34">
        <v>108</v>
      </c>
      <c r="F21" s="34">
        <v>704</v>
      </c>
      <c r="G21" s="34">
        <v>496</v>
      </c>
      <c r="H21" s="34">
        <v>58</v>
      </c>
      <c r="I21" s="34">
        <v>11</v>
      </c>
      <c r="J21" s="34">
        <v>427</v>
      </c>
      <c r="K21" s="34">
        <v>209</v>
      </c>
      <c r="L21" s="34">
        <v>28</v>
      </c>
      <c r="M21" s="34">
        <v>22</v>
      </c>
      <c r="N21" s="34">
        <v>159</v>
      </c>
      <c r="O21" s="34">
        <v>138</v>
      </c>
      <c r="P21" s="34">
        <v>36</v>
      </c>
      <c r="Q21" s="34">
        <v>54</v>
      </c>
      <c r="R21" s="34">
        <v>48</v>
      </c>
      <c r="S21" s="34">
        <v>8</v>
      </c>
      <c r="T21" s="49">
        <v>0</v>
      </c>
      <c r="U21" s="34">
        <v>3</v>
      </c>
      <c r="V21" s="34">
        <v>5</v>
      </c>
      <c r="W21" s="34">
        <v>105</v>
      </c>
      <c r="X21" s="34">
        <v>22</v>
      </c>
      <c r="Y21" s="34">
        <v>18</v>
      </c>
      <c r="Z21" s="34">
        <v>65</v>
      </c>
    </row>
    <row r="22" spans="1:26" s="55" customFormat="1" ht="21" customHeight="1">
      <c r="A22" s="15" t="s">
        <v>9</v>
      </c>
      <c r="B22" s="26" t="s">
        <v>18</v>
      </c>
      <c r="C22" s="34">
        <v>1662</v>
      </c>
      <c r="D22" s="34">
        <v>283</v>
      </c>
      <c r="E22" s="34">
        <v>226</v>
      </c>
      <c r="F22" s="34">
        <v>1153</v>
      </c>
      <c r="G22" s="34">
        <v>713</v>
      </c>
      <c r="H22" s="34">
        <v>78</v>
      </c>
      <c r="I22" s="34">
        <v>22</v>
      </c>
      <c r="J22" s="34">
        <v>613</v>
      </c>
      <c r="K22" s="34">
        <v>419</v>
      </c>
      <c r="L22" s="34">
        <v>63</v>
      </c>
      <c r="M22" s="34">
        <v>48</v>
      </c>
      <c r="N22" s="34">
        <v>308</v>
      </c>
      <c r="O22" s="34">
        <v>319</v>
      </c>
      <c r="P22" s="34">
        <v>95</v>
      </c>
      <c r="Q22" s="34">
        <v>118</v>
      </c>
      <c r="R22" s="34">
        <v>106</v>
      </c>
      <c r="S22" s="34">
        <v>15</v>
      </c>
      <c r="T22" s="34">
        <v>7</v>
      </c>
      <c r="U22" s="34">
        <v>3</v>
      </c>
      <c r="V22" s="34">
        <v>5</v>
      </c>
      <c r="W22" s="34">
        <v>196</v>
      </c>
      <c r="X22" s="34">
        <v>40</v>
      </c>
      <c r="Y22" s="34">
        <v>35</v>
      </c>
      <c r="Z22" s="34">
        <v>121</v>
      </c>
    </row>
    <row r="23" spans="1:26" s="55" customFormat="1" ht="21" customHeight="1">
      <c r="A23" s="16"/>
      <c r="B23" s="26" t="s">
        <v>19</v>
      </c>
      <c r="C23" s="34">
        <v>793</v>
      </c>
      <c r="D23" s="34">
        <v>156</v>
      </c>
      <c r="E23" s="34">
        <v>123</v>
      </c>
      <c r="F23" s="34">
        <v>514</v>
      </c>
      <c r="G23" s="34">
        <v>293</v>
      </c>
      <c r="H23" s="34">
        <v>36</v>
      </c>
      <c r="I23" s="34">
        <v>10</v>
      </c>
      <c r="J23" s="34">
        <v>247</v>
      </c>
      <c r="K23" s="34">
        <v>210</v>
      </c>
      <c r="L23" s="34">
        <v>31</v>
      </c>
      <c r="M23" s="34">
        <v>21</v>
      </c>
      <c r="N23" s="34">
        <v>158</v>
      </c>
      <c r="O23" s="34">
        <v>189</v>
      </c>
      <c r="P23" s="34">
        <v>61</v>
      </c>
      <c r="Q23" s="34">
        <v>74</v>
      </c>
      <c r="R23" s="34">
        <v>54</v>
      </c>
      <c r="S23" s="34">
        <v>11</v>
      </c>
      <c r="T23" s="34">
        <v>6</v>
      </c>
      <c r="U23" s="34">
        <v>2</v>
      </c>
      <c r="V23" s="34">
        <v>3</v>
      </c>
      <c r="W23" s="34">
        <v>90</v>
      </c>
      <c r="X23" s="34">
        <v>22</v>
      </c>
      <c r="Y23" s="34">
        <v>16</v>
      </c>
      <c r="Z23" s="34">
        <v>52</v>
      </c>
    </row>
    <row r="24" spans="1:26" s="55" customFormat="1" ht="21" customHeight="1">
      <c r="A24" s="17"/>
      <c r="B24" s="26" t="s">
        <v>20</v>
      </c>
      <c r="C24" s="34">
        <v>869</v>
      </c>
      <c r="D24" s="34">
        <v>127</v>
      </c>
      <c r="E24" s="34">
        <v>103</v>
      </c>
      <c r="F24" s="34">
        <v>639</v>
      </c>
      <c r="G24" s="34">
        <v>420</v>
      </c>
      <c r="H24" s="34">
        <v>42</v>
      </c>
      <c r="I24" s="34">
        <v>12</v>
      </c>
      <c r="J24" s="34">
        <v>366</v>
      </c>
      <c r="K24" s="34">
        <v>209</v>
      </c>
      <c r="L24" s="34">
        <v>32</v>
      </c>
      <c r="M24" s="34">
        <v>27</v>
      </c>
      <c r="N24" s="34">
        <v>150</v>
      </c>
      <c r="O24" s="34">
        <v>130</v>
      </c>
      <c r="P24" s="34">
        <v>34</v>
      </c>
      <c r="Q24" s="34">
        <v>44</v>
      </c>
      <c r="R24" s="34">
        <v>52</v>
      </c>
      <c r="S24" s="34">
        <v>4</v>
      </c>
      <c r="T24" s="34">
        <v>1</v>
      </c>
      <c r="U24" s="34">
        <v>1</v>
      </c>
      <c r="V24" s="34">
        <v>2</v>
      </c>
      <c r="W24" s="34">
        <v>106</v>
      </c>
      <c r="X24" s="34">
        <v>18</v>
      </c>
      <c r="Y24" s="34">
        <v>19</v>
      </c>
      <c r="Z24" s="34">
        <v>69</v>
      </c>
    </row>
    <row r="25" spans="1:26" s="55" customFormat="1" ht="21" customHeight="1">
      <c r="A25" s="15" t="s">
        <v>10</v>
      </c>
      <c r="B25" s="26" t="s">
        <v>18</v>
      </c>
      <c r="C25" s="34">
        <v>1353</v>
      </c>
      <c r="D25" s="34">
        <v>243</v>
      </c>
      <c r="E25" s="34">
        <v>199</v>
      </c>
      <c r="F25" s="34">
        <v>911</v>
      </c>
      <c r="G25" s="34">
        <v>436</v>
      </c>
      <c r="H25" s="34">
        <v>53</v>
      </c>
      <c r="I25" s="34">
        <v>21</v>
      </c>
      <c r="J25" s="34">
        <v>362</v>
      </c>
      <c r="K25" s="34">
        <v>330</v>
      </c>
      <c r="L25" s="34">
        <v>52</v>
      </c>
      <c r="M25" s="34">
        <v>39</v>
      </c>
      <c r="N25" s="34">
        <v>239</v>
      </c>
      <c r="O25" s="34">
        <v>237</v>
      </c>
      <c r="P25" s="34">
        <v>74</v>
      </c>
      <c r="Q25" s="34">
        <v>95</v>
      </c>
      <c r="R25" s="34">
        <v>68</v>
      </c>
      <c r="S25" s="34">
        <v>10</v>
      </c>
      <c r="T25" s="34">
        <v>4</v>
      </c>
      <c r="U25" s="34">
        <v>4</v>
      </c>
      <c r="V25" s="34">
        <v>2</v>
      </c>
      <c r="W25" s="34">
        <v>340</v>
      </c>
      <c r="X25" s="34">
        <v>60</v>
      </c>
      <c r="Y25" s="34">
        <v>40</v>
      </c>
      <c r="Z25" s="34">
        <v>240</v>
      </c>
    </row>
    <row r="26" spans="1:26" s="55" customFormat="1" ht="21" customHeight="1">
      <c r="A26" s="16"/>
      <c r="B26" s="26" t="s">
        <v>19</v>
      </c>
      <c r="C26" s="34">
        <v>677</v>
      </c>
      <c r="D26" s="34">
        <v>132</v>
      </c>
      <c r="E26" s="34">
        <v>114</v>
      </c>
      <c r="F26" s="34">
        <v>431</v>
      </c>
      <c r="G26" s="34">
        <v>206</v>
      </c>
      <c r="H26" s="34">
        <v>24</v>
      </c>
      <c r="I26" s="34">
        <v>17</v>
      </c>
      <c r="J26" s="34">
        <v>165</v>
      </c>
      <c r="K26" s="34">
        <v>178</v>
      </c>
      <c r="L26" s="34">
        <v>29</v>
      </c>
      <c r="M26" s="34">
        <v>26</v>
      </c>
      <c r="N26" s="34">
        <v>123</v>
      </c>
      <c r="O26" s="34">
        <v>148</v>
      </c>
      <c r="P26" s="34">
        <v>48</v>
      </c>
      <c r="Q26" s="34">
        <v>53</v>
      </c>
      <c r="R26" s="34">
        <v>47</v>
      </c>
      <c r="S26" s="34">
        <v>6</v>
      </c>
      <c r="T26" s="34">
        <v>3</v>
      </c>
      <c r="U26" s="34">
        <v>2</v>
      </c>
      <c r="V26" s="34">
        <v>1</v>
      </c>
      <c r="W26" s="34">
        <v>139</v>
      </c>
      <c r="X26" s="34">
        <v>28</v>
      </c>
      <c r="Y26" s="34">
        <v>16</v>
      </c>
      <c r="Z26" s="34">
        <v>95</v>
      </c>
    </row>
    <row r="27" spans="1:26" s="55" customFormat="1" ht="21" customHeight="1">
      <c r="A27" s="17"/>
      <c r="B27" s="26" t="s">
        <v>20</v>
      </c>
      <c r="C27" s="34">
        <v>676</v>
      </c>
      <c r="D27" s="34">
        <v>111</v>
      </c>
      <c r="E27" s="34">
        <v>85</v>
      </c>
      <c r="F27" s="34">
        <v>480</v>
      </c>
      <c r="G27" s="34">
        <v>230</v>
      </c>
      <c r="H27" s="34">
        <v>29</v>
      </c>
      <c r="I27" s="34">
        <v>4</v>
      </c>
      <c r="J27" s="34">
        <v>197</v>
      </c>
      <c r="K27" s="34">
        <v>152</v>
      </c>
      <c r="L27" s="34">
        <v>23</v>
      </c>
      <c r="M27" s="34">
        <v>13</v>
      </c>
      <c r="N27" s="34">
        <v>116</v>
      </c>
      <c r="O27" s="34">
        <v>89</v>
      </c>
      <c r="P27" s="34">
        <v>26</v>
      </c>
      <c r="Q27" s="34">
        <v>42</v>
      </c>
      <c r="R27" s="34">
        <v>21</v>
      </c>
      <c r="S27" s="34">
        <v>4</v>
      </c>
      <c r="T27" s="34">
        <v>1</v>
      </c>
      <c r="U27" s="34">
        <v>2</v>
      </c>
      <c r="V27" s="34">
        <v>1</v>
      </c>
      <c r="W27" s="34">
        <v>201</v>
      </c>
      <c r="X27" s="34">
        <v>32</v>
      </c>
      <c r="Y27" s="34">
        <v>24</v>
      </c>
      <c r="Z27" s="34">
        <v>145</v>
      </c>
    </row>
    <row r="28" spans="1:26" s="55" customFormat="1" ht="21" customHeight="1">
      <c r="A28" s="15" t="s">
        <v>11</v>
      </c>
      <c r="B28" s="26" t="s">
        <v>18</v>
      </c>
      <c r="C28" s="34">
        <v>1022</v>
      </c>
      <c r="D28" s="34">
        <v>183</v>
      </c>
      <c r="E28" s="34">
        <v>166</v>
      </c>
      <c r="F28" s="34">
        <v>673</v>
      </c>
      <c r="G28" s="34">
        <v>326</v>
      </c>
      <c r="H28" s="34">
        <v>45</v>
      </c>
      <c r="I28" s="34">
        <v>10</v>
      </c>
      <c r="J28" s="34">
        <v>271</v>
      </c>
      <c r="K28" s="34">
        <v>334</v>
      </c>
      <c r="L28" s="34">
        <v>63</v>
      </c>
      <c r="M28" s="34">
        <v>43</v>
      </c>
      <c r="N28" s="34">
        <v>228</v>
      </c>
      <c r="O28" s="34">
        <v>203</v>
      </c>
      <c r="P28" s="34">
        <v>46</v>
      </c>
      <c r="Q28" s="34">
        <v>84</v>
      </c>
      <c r="R28" s="34">
        <v>73</v>
      </c>
      <c r="S28" s="34">
        <v>12</v>
      </c>
      <c r="T28" s="34">
        <v>6</v>
      </c>
      <c r="U28" s="34">
        <v>4</v>
      </c>
      <c r="V28" s="34">
        <v>2</v>
      </c>
      <c r="W28" s="34">
        <v>147</v>
      </c>
      <c r="X28" s="34">
        <v>23</v>
      </c>
      <c r="Y28" s="34">
        <v>25</v>
      </c>
      <c r="Z28" s="34">
        <v>99</v>
      </c>
    </row>
    <row r="29" spans="1:26" s="55" customFormat="1" ht="21" customHeight="1">
      <c r="A29" s="16"/>
      <c r="B29" s="26" t="s">
        <v>19</v>
      </c>
      <c r="C29" s="34">
        <v>467</v>
      </c>
      <c r="D29" s="34">
        <v>87</v>
      </c>
      <c r="E29" s="34">
        <v>82</v>
      </c>
      <c r="F29" s="34">
        <v>298</v>
      </c>
      <c r="G29" s="34">
        <v>133</v>
      </c>
      <c r="H29" s="34">
        <v>15</v>
      </c>
      <c r="I29" s="34">
        <v>4</v>
      </c>
      <c r="J29" s="34">
        <v>114</v>
      </c>
      <c r="K29" s="34">
        <v>156</v>
      </c>
      <c r="L29" s="34">
        <v>32</v>
      </c>
      <c r="M29" s="34">
        <v>23</v>
      </c>
      <c r="N29" s="34">
        <v>101</v>
      </c>
      <c r="O29" s="34">
        <v>115</v>
      </c>
      <c r="P29" s="34">
        <v>30</v>
      </c>
      <c r="Q29" s="34">
        <v>45</v>
      </c>
      <c r="R29" s="34">
        <v>40</v>
      </c>
      <c r="S29" s="34">
        <v>7</v>
      </c>
      <c r="T29" s="34">
        <v>5</v>
      </c>
      <c r="U29" s="34">
        <v>1</v>
      </c>
      <c r="V29" s="34">
        <v>1</v>
      </c>
      <c r="W29" s="34">
        <v>56</v>
      </c>
      <c r="X29" s="34">
        <v>5</v>
      </c>
      <c r="Y29" s="34">
        <v>9</v>
      </c>
      <c r="Z29" s="34">
        <v>42</v>
      </c>
    </row>
    <row r="30" spans="1:26" s="55" customFormat="1" ht="21" customHeight="1">
      <c r="A30" s="16"/>
      <c r="B30" s="26" t="s">
        <v>20</v>
      </c>
      <c r="C30" s="34">
        <v>555</v>
      </c>
      <c r="D30" s="34">
        <v>96</v>
      </c>
      <c r="E30" s="34">
        <v>84</v>
      </c>
      <c r="F30" s="34">
        <v>375</v>
      </c>
      <c r="G30" s="34">
        <v>193</v>
      </c>
      <c r="H30" s="34">
        <v>30</v>
      </c>
      <c r="I30" s="34">
        <v>6</v>
      </c>
      <c r="J30" s="34">
        <v>157</v>
      </c>
      <c r="K30" s="34">
        <v>178</v>
      </c>
      <c r="L30" s="34">
        <v>31</v>
      </c>
      <c r="M30" s="34">
        <v>20</v>
      </c>
      <c r="N30" s="34">
        <v>127</v>
      </c>
      <c r="O30" s="34">
        <v>88</v>
      </c>
      <c r="P30" s="34">
        <v>16</v>
      </c>
      <c r="Q30" s="34">
        <v>39</v>
      </c>
      <c r="R30" s="34">
        <v>33</v>
      </c>
      <c r="S30" s="34">
        <v>5</v>
      </c>
      <c r="T30" s="34">
        <v>1</v>
      </c>
      <c r="U30" s="34">
        <v>3</v>
      </c>
      <c r="V30" s="34">
        <v>1</v>
      </c>
      <c r="W30" s="34">
        <v>91</v>
      </c>
      <c r="X30" s="34">
        <v>18</v>
      </c>
      <c r="Y30" s="34">
        <v>16</v>
      </c>
      <c r="Z30" s="34">
        <v>57</v>
      </c>
    </row>
    <row r="31" spans="1:26" s="55" customFormat="1" ht="21" customHeight="1">
      <c r="A31" s="15" t="s">
        <v>12</v>
      </c>
      <c r="B31" s="26" t="s">
        <v>18</v>
      </c>
      <c r="C31" s="34">
        <v>979</v>
      </c>
      <c r="D31" s="34">
        <v>183</v>
      </c>
      <c r="E31" s="34">
        <v>189</v>
      </c>
      <c r="F31" s="34">
        <v>607</v>
      </c>
      <c r="G31" s="34">
        <v>239</v>
      </c>
      <c r="H31" s="34">
        <v>26</v>
      </c>
      <c r="I31" s="34">
        <v>8</v>
      </c>
      <c r="J31" s="34">
        <v>205</v>
      </c>
      <c r="K31" s="34">
        <v>269</v>
      </c>
      <c r="L31" s="34">
        <v>49</v>
      </c>
      <c r="M31" s="34">
        <v>40</v>
      </c>
      <c r="N31" s="34">
        <v>180</v>
      </c>
      <c r="O31" s="34">
        <v>275</v>
      </c>
      <c r="P31" s="34">
        <v>71</v>
      </c>
      <c r="Q31" s="34">
        <v>108</v>
      </c>
      <c r="R31" s="34">
        <v>96</v>
      </c>
      <c r="S31" s="34">
        <v>7</v>
      </c>
      <c r="T31" s="34">
        <v>3</v>
      </c>
      <c r="U31" s="34">
        <v>2</v>
      </c>
      <c r="V31" s="34">
        <v>2</v>
      </c>
      <c r="W31" s="34">
        <v>189</v>
      </c>
      <c r="X31" s="34">
        <v>34</v>
      </c>
      <c r="Y31" s="34">
        <v>31</v>
      </c>
      <c r="Z31" s="34">
        <v>124</v>
      </c>
    </row>
    <row r="32" spans="1:26" s="55" customFormat="1" ht="21" customHeight="1">
      <c r="A32" s="16"/>
      <c r="B32" s="26" t="s">
        <v>19</v>
      </c>
      <c r="C32" s="34">
        <v>502</v>
      </c>
      <c r="D32" s="34">
        <v>100</v>
      </c>
      <c r="E32" s="34">
        <v>114</v>
      </c>
      <c r="F32" s="34">
        <v>288</v>
      </c>
      <c r="G32" s="34">
        <v>115</v>
      </c>
      <c r="H32" s="34">
        <v>10</v>
      </c>
      <c r="I32" s="34">
        <v>4</v>
      </c>
      <c r="J32" s="34">
        <v>101</v>
      </c>
      <c r="K32" s="34">
        <v>142</v>
      </c>
      <c r="L32" s="34">
        <v>21</v>
      </c>
      <c r="M32" s="34">
        <v>29</v>
      </c>
      <c r="N32" s="34">
        <v>92</v>
      </c>
      <c r="O32" s="34">
        <v>170</v>
      </c>
      <c r="P32" s="34">
        <v>49</v>
      </c>
      <c r="Q32" s="34">
        <v>63</v>
      </c>
      <c r="R32" s="34">
        <v>58</v>
      </c>
      <c r="S32" s="34">
        <v>2</v>
      </c>
      <c r="T32" s="34">
        <v>1</v>
      </c>
      <c r="U32" s="34">
        <v>1</v>
      </c>
      <c r="V32" s="49">
        <v>0</v>
      </c>
      <c r="W32" s="34">
        <v>73</v>
      </c>
      <c r="X32" s="34">
        <v>19</v>
      </c>
      <c r="Y32" s="34">
        <v>17</v>
      </c>
      <c r="Z32" s="34">
        <v>37</v>
      </c>
    </row>
    <row r="33" spans="1:26" s="55" customFormat="1" ht="21" customHeight="1">
      <c r="A33" s="18"/>
      <c r="B33" s="27" t="s">
        <v>20</v>
      </c>
      <c r="C33" s="35">
        <v>477</v>
      </c>
      <c r="D33" s="35">
        <v>83</v>
      </c>
      <c r="E33" s="35">
        <v>75</v>
      </c>
      <c r="F33" s="35">
        <v>319</v>
      </c>
      <c r="G33" s="35">
        <v>124</v>
      </c>
      <c r="H33" s="35">
        <v>16</v>
      </c>
      <c r="I33" s="35">
        <v>4</v>
      </c>
      <c r="J33" s="35">
        <v>104</v>
      </c>
      <c r="K33" s="35">
        <v>127</v>
      </c>
      <c r="L33" s="35">
        <v>28</v>
      </c>
      <c r="M33" s="35">
        <v>11</v>
      </c>
      <c r="N33" s="35">
        <v>88</v>
      </c>
      <c r="O33" s="35">
        <v>105</v>
      </c>
      <c r="P33" s="35">
        <v>22</v>
      </c>
      <c r="Q33" s="35">
        <v>45</v>
      </c>
      <c r="R33" s="35">
        <v>38</v>
      </c>
      <c r="S33" s="35">
        <v>5</v>
      </c>
      <c r="T33" s="35">
        <v>2</v>
      </c>
      <c r="U33" s="35">
        <v>1</v>
      </c>
      <c r="V33" s="35">
        <v>2</v>
      </c>
      <c r="W33" s="35">
        <v>116</v>
      </c>
      <c r="X33" s="35">
        <v>15</v>
      </c>
      <c r="Y33" s="35">
        <v>14</v>
      </c>
      <c r="Z33" s="35">
        <v>87</v>
      </c>
    </row>
    <row r="34" spans="1:26" ht="21" customHeight="1">
      <c r="A34" s="19" t="s">
        <v>13</v>
      </c>
      <c r="B34" s="28"/>
      <c r="C34" s="36" t="str">
        <f>"＊期底居家服務單位數： "&amp;A36&amp;" 個"</f>
        <v>＊期底居家服務單位數： *期底居家服務單位數 個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ht="15" hidden="1"/>
    <row r="36" spans="1:3" ht="15" hidden="1">
      <c r="A36" s="3" t="s">
        <v>14</v>
      </c>
      <c r="B36" s="29">
        <v>54</v>
      </c>
      <c r="C36" s="3" t="s">
        <v>23</v>
      </c>
    </row>
    <row r="37" ht="15" hidden="1"/>
  </sheetData>
  <mergeCells count="21">
    <mergeCell ref="A10:A12"/>
    <mergeCell ref="A13:A15"/>
    <mergeCell ref="A5:Z5"/>
    <mergeCell ref="A6:Y6"/>
    <mergeCell ref="A7:A9"/>
    <mergeCell ref="B7:B9"/>
    <mergeCell ref="A22:A24"/>
    <mergeCell ref="S8:V8"/>
    <mergeCell ref="W8:Z8"/>
    <mergeCell ref="C8:F8"/>
    <mergeCell ref="G8:J8"/>
    <mergeCell ref="O8:R8"/>
    <mergeCell ref="C7:Z7"/>
    <mergeCell ref="A16:A18"/>
    <mergeCell ref="A19:A21"/>
    <mergeCell ref="K8:N8"/>
    <mergeCell ref="C34:Z34"/>
    <mergeCell ref="A28:A30"/>
    <mergeCell ref="A25:A27"/>
    <mergeCell ref="A34:B34"/>
    <mergeCell ref="A31:A33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abSelected="1" workbookViewId="0" topLeftCell="A26">
      <selection activeCell="F32" sqref="F32"/>
    </sheetView>
  </sheetViews>
  <sheetFormatPr defaultColWidth="9.28125" defaultRowHeight="15"/>
  <cols>
    <col min="1" max="2" width="11.28125" style="54" customWidth="1"/>
    <col min="3" max="25" width="9.28125" style="54" customWidth="1"/>
    <col min="26" max="26" width="11.7109375" style="54" customWidth="1"/>
  </cols>
  <sheetData>
    <row r="1" spans="1:7" s="3" customFormat="1" ht="31.5" customHeight="1" hidden="1">
      <c r="A1" s="3" t="s">
        <v>0</v>
      </c>
      <c r="B1" s="3" t="s">
        <v>15</v>
      </c>
      <c r="C1" s="3" t="s">
        <v>21</v>
      </c>
      <c r="D1" s="3" t="s">
        <v>16</v>
      </c>
      <c r="E1" s="41" t="s">
        <v>25</v>
      </c>
      <c r="F1" s="42" t="s">
        <v>44</v>
      </c>
      <c r="G1" s="3" t="s">
        <v>29</v>
      </c>
    </row>
    <row r="2" spans="1:6" s="3" customFormat="1" ht="28.5" customHeight="1" hidden="1">
      <c r="A2" s="3" t="s">
        <v>39</v>
      </c>
      <c r="B2" s="3" t="s">
        <v>41</v>
      </c>
      <c r="C2" s="3" t="s">
        <v>42</v>
      </c>
      <c r="D2" s="3"/>
      <c r="E2" s="3"/>
      <c r="F2" s="3"/>
    </row>
    <row r="3" spans="1:26" s="54" customFormat="1" ht="18" customHeight="1">
      <c r="A3" s="56" t="s">
        <v>1</v>
      </c>
      <c r="B3" s="61"/>
      <c r="C3" s="61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50" t="s">
        <v>36</v>
      </c>
      <c r="Y3" s="50" t="s">
        <v>15</v>
      </c>
      <c r="Z3" s="50"/>
    </row>
    <row r="4" spans="1:26" s="54" customFormat="1" ht="18" customHeight="1">
      <c r="A4" s="57" t="s">
        <v>2</v>
      </c>
      <c r="B4" s="62" t="s">
        <v>16</v>
      </c>
      <c r="C4" s="63"/>
      <c r="D4" s="63"/>
      <c r="E4" s="63"/>
      <c r="F4" s="63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50" t="s">
        <v>37</v>
      </c>
      <c r="Y4" s="50" t="s">
        <v>25</v>
      </c>
      <c r="Z4" s="50"/>
    </row>
    <row r="5" spans="1:26" ht="36" customHeight="1">
      <c r="A5" s="7" t="str">
        <f>F1</f>
        <v>桃園市長期照顧十年計畫(一)－居家服務(續)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7" customHeigh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52" t="s">
        <v>38</v>
      </c>
    </row>
    <row r="7" spans="1:26" s="55" customFormat="1" ht="21" customHeight="1">
      <c r="A7" s="9" t="s">
        <v>4</v>
      </c>
      <c r="B7" s="22" t="s">
        <v>17</v>
      </c>
      <c r="C7" s="31" t="s">
        <v>43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55" customFormat="1" ht="54" customHeight="1">
      <c r="A8" s="10"/>
      <c r="B8" s="23"/>
      <c r="C8" s="32" t="s">
        <v>5</v>
      </c>
      <c r="D8" s="39"/>
      <c r="E8" s="39"/>
      <c r="F8" s="43"/>
      <c r="G8" s="45" t="s">
        <v>30</v>
      </c>
      <c r="H8" s="47"/>
      <c r="I8" s="47"/>
      <c r="J8" s="48"/>
      <c r="K8" s="45" t="s">
        <v>32</v>
      </c>
      <c r="L8" s="47"/>
      <c r="M8" s="47"/>
      <c r="N8" s="48"/>
      <c r="O8" s="45" t="s">
        <v>33</v>
      </c>
      <c r="P8" s="47"/>
      <c r="Q8" s="47"/>
      <c r="R8" s="48"/>
      <c r="S8" s="45" t="s">
        <v>34</v>
      </c>
      <c r="T8" s="47"/>
      <c r="U8" s="47"/>
      <c r="V8" s="48"/>
      <c r="W8" s="45" t="s">
        <v>35</v>
      </c>
      <c r="X8" s="47"/>
      <c r="Y8" s="47"/>
      <c r="Z8" s="47"/>
    </row>
    <row r="9" spans="1:26" s="55" customFormat="1" ht="57" customHeight="1">
      <c r="A9" s="11"/>
      <c r="B9" s="24"/>
      <c r="C9" s="33" t="s">
        <v>18</v>
      </c>
      <c r="D9" s="40" t="s">
        <v>24</v>
      </c>
      <c r="E9" s="40" t="s">
        <v>26</v>
      </c>
      <c r="F9" s="40" t="s">
        <v>28</v>
      </c>
      <c r="G9" s="46" t="s">
        <v>31</v>
      </c>
      <c r="H9" s="40" t="s">
        <v>24</v>
      </c>
      <c r="I9" s="40" t="s">
        <v>26</v>
      </c>
      <c r="J9" s="40" t="s">
        <v>28</v>
      </c>
      <c r="K9" s="46" t="s">
        <v>31</v>
      </c>
      <c r="L9" s="40" t="s">
        <v>24</v>
      </c>
      <c r="M9" s="40" t="s">
        <v>26</v>
      </c>
      <c r="N9" s="40" t="s">
        <v>28</v>
      </c>
      <c r="O9" s="46" t="s">
        <v>31</v>
      </c>
      <c r="P9" s="40" t="s">
        <v>24</v>
      </c>
      <c r="Q9" s="40" t="s">
        <v>26</v>
      </c>
      <c r="R9" s="40" t="s">
        <v>28</v>
      </c>
      <c r="S9" s="46" t="s">
        <v>31</v>
      </c>
      <c r="T9" s="40" t="s">
        <v>24</v>
      </c>
      <c r="U9" s="40" t="s">
        <v>26</v>
      </c>
      <c r="V9" s="40" t="s">
        <v>28</v>
      </c>
      <c r="W9" s="46" t="s">
        <v>31</v>
      </c>
      <c r="X9" s="40" t="s">
        <v>24</v>
      </c>
      <c r="Y9" s="40" t="s">
        <v>26</v>
      </c>
      <c r="Z9" s="53" t="s">
        <v>28</v>
      </c>
    </row>
    <row r="10" spans="1:26" s="55" customFormat="1" ht="21" customHeight="1">
      <c r="A10" s="12" t="s">
        <v>5</v>
      </c>
      <c r="B10" s="25" t="s">
        <v>18</v>
      </c>
      <c r="C10" s="34">
        <v>10849</v>
      </c>
      <c r="D10" s="34">
        <v>1851</v>
      </c>
      <c r="E10" s="34">
        <v>1364</v>
      </c>
      <c r="F10" s="34">
        <v>7634</v>
      </c>
      <c r="G10" s="34">
        <v>4818</v>
      </c>
      <c r="H10" s="34">
        <v>595</v>
      </c>
      <c r="I10" s="34">
        <v>117</v>
      </c>
      <c r="J10" s="34">
        <v>4106</v>
      </c>
      <c r="K10" s="34">
        <v>2581</v>
      </c>
      <c r="L10" s="34">
        <v>417</v>
      </c>
      <c r="M10" s="34">
        <v>278</v>
      </c>
      <c r="N10" s="34">
        <v>1886</v>
      </c>
      <c r="O10" s="34">
        <v>1911</v>
      </c>
      <c r="P10" s="34">
        <v>532</v>
      </c>
      <c r="Q10" s="34">
        <v>725</v>
      </c>
      <c r="R10" s="34">
        <v>654</v>
      </c>
      <c r="S10" s="34">
        <v>105</v>
      </c>
      <c r="T10" s="34">
        <v>28</v>
      </c>
      <c r="U10" s="34">
        <v>31</v>
      </c>
      <c r="V10" s="34">
        <v>46</v>
      </c>
      <c r="W10" s="34">
        <v>1434</v>
      </c>
      <c r="X10" s="34">
        <v>279</v>
      </c>
      <c r="Y10" s="34">
        <v>213</v>
      </c>
      <c r="Z10" s="34">
        <v>942</v>
      </c>
    </row>
    <row r="11" spans="1:26" s="55" customFormat="1" ht="21" customHeight="1">
      <c r="A11" s="13"/>
      <c r="B11" s="26" t="s">
        <v>19</v>
      </c>
      <c r="C11" s="34">
        <v>4875</v>
      </c>
      <c r="D11" s="34">
        <v>974</v>
      </c>
      <c r="E11" s="34">
        <v>719</v>
      </c>
      <c r="F11" s="34">
        <v>3182</v>
      </c>
      <c r="G11" s="34">
        <v>1842</v>
      </c>
      <c r="H11" s="34">
        <v>246</v>
      </c>
      <c r="I11" s="34">
        <v>57</v>
      </c>
      <c r="J11" s="34">
        <v>1539</v>
      </c>
      <c r="K11" s="34">
        <v>1254</v>
      </c>
      <c r="L11" s="34">
        <v>220</v>
      </c>
      <c r="M11" s="34">
        <v>150</v>
      </c>
      <c r="N11" s="34">
        <v>884</v>
      </c>
      <c r="O11" s="34">
        <v>1126</v>
      </c>
      <c r="P11" s="34">
        <v>350</v>
      </c>
      <c r="Q11" s="34">
        <v>408</v>
      </c>
      <c r="R11" s="34">
        <v>368</v>
      </c>
      <c r="S11" s="34">
        <v>49</v>
      </c>
      <c r="T11" s="34">
        <v>22</v>
      </c>
      <c r="U11" s="34">
        <v>12</v>
      </c>
      <c r="V11" s="34">
        <v>15</v>
      </c>
      <c r="W11" s="34">
        <v>604</v>
      </c>
      <c r="X11" s="34">
        <v>136</v>
      </c>
      <c r="Y11" s="34">
        <v>92</v>
      </c>
      <c r="Z11" s="34">
        <v>376</v>
      </c>
    </row>
    <row r="12" spans="1:26" s="55" customFormat="1" ht="21" customHeight="1">
      <c r="A12" s="14"/>
      <c r="B12" s="26" t="s">
        <v>20</v>
      </c>
      <c r="C12" s="34">
        <v>5974</v>
      </c>
      <c r="D12" s="34">
        <v>877</v>
      </c>
      <c r="E12" s="34">
        <v>645</v>
      </c>
      <c r="F12" s="34">
        <v>4452</v>
      </c>
      <c r="G12" s="34">
        <v>2976</v>
      </c>
      <c r="H12" s="34">
        <v>349</v>
      </c>
      <c r="I12" s="34">
        <v>60</v>
      </c>
      <c r="J12" s="34">
        <v>2567</v>
      </c>
      <c r="K12" s="34">
        <v>1327</v>
      </c>
      <c r="L12" s="34">
        <v>197</v>
      </c>
      <c r="M12" s="34">
        <v>128</v>
      </c>
      <c r="N12" s="34">
        <v>1002</v>
      </c>
      <c r="O12" s="34">
        <v>785</v>
      </c>
      <c r="P12" s="34">
        <v>182</v>
      </c>
      <c r="Q12" s="34">
        <v>317</v>
      </c>
      <c r="R12" s="34">
        <v>286</v>
      </c>
      <c r="S12" s="34">
        <v>56</v>
      </c>
      <c r="T12" s="34">
        <v>6</v>
      </c>
      <c r="U12" s="34">
        <v>19</v>
      </c>
      <c r="V12" s="34">
        <v>31</v>
      </c>
      <c r="W12" s="34">
        <v>830</v>
      </c>
      <c r="X12" s="34">
        <v>143</v>
      </c>
      <c r="Y12" s="34">
        <v>121</v>
      </c>
      <c r="Z12" s="34">
        <v>566</v>
      </c>
    </row>
    <row r="13" spans="1:26" s="55" customFormat="1" ht="21" customHeight="1">
      <c r="A13" s="15" t="s">
        <v>6</v>
      </c>
      <c r="B13" s="26" t="s">
        <v>18</v>
      </c>
      <c r="C13" s="34">
        <v>1250</v>
      </c>
      <c r="D13" s="34">
        <v>257</v>
      </c>
      <c r="E13" s="34">
        <v>130</v>
      </c>
      <c r="F13" s="34">
        <v>863</v>
      </c>
      <c r="G13" s="34">
        <v>745</v>
      </c>
      <c r="H13" s="34">
        <v>120</v>
      </c>
      <c r="I13" s="34">
        <v>10</v>
      </c>
      <c r="J13" s="34">
        <v>615</v>
      </c>
      <c r="K13" s="34">
        <v>194</v>
      </c>
      <c r="L13" s="34">
        <v>42</v>
      </c>
      <c r="M13" s="34">
        <v>22</v>
      </c>
      <c r="N13" s="34">
        <v>130</v>
      </c>
      <c r="O13" s="34">
        <v>200</v>
      </c>
      <c r="P13" s="34">
        <v>64</v>
      </c>
      <c r="Q13" s="34">
        <v>74</v>
      </c>
      <c r="R13" s="34">
        <v>62</v>
      </c>
      <c r="S13" s="34">
        <v>25</v>
      </c>
      <c r="T13" s="34">
        <v>4</v>
      </c>
      <c r="U13" s="34">
        <v>5</v>
      </c>
      <c r="V13" s="34">
        <v>16</v>
      </c>
      <c r="W13" s="34">
        <v>86</v>
      </c>
      <c r="X13" s="34">
        <v>27</v>
      </c>
      <c r="Y13" s="34">
        <v>19</v>
      </c>
      <c r="Z13" s="34">
        <v>40</v>
      </c>
    </row>
    <row r="14" spans="1:26" s="55" customFormat="1" ht="21" customHeight="1">
      <c r="A14" s="16"/>
      <c r="B14" s="26" t="s">
        <v>19</v>
      </c>
      <c r="C14" s="34">
        <v>446</v>
      </c>
      <c r="D14" s="34">
        <v>127</v>
      </c>
      <c r="E14" s="34">
        <v>55</v>
      </c>
      <c r="F14" s="34">
        <v>264</v>
      </c>
      <c r="G14" s="34">
        <v>221</v>
      </c>
      <c r="H14" s="34">
        <v>52</v>
      </c>
      <c r="I14" s="34">
        <v>1</v>
      </c>
      <c r="J14" s="34">
        <v>168</v>
      </c>
      <c r="K14" s="34">
        <v>81</v>
      </c>
      <c r="L14" s="34">
        <v>21</v>
      </c>
      <c r="M14" s="34">
        <v>9</v>
      </c>
      <c r="N14" s="34">
        <v>51</v>
      </c>
      <c r="O14" s="34">
        <v>105</v>
      </c>
      <c r="P14" s="34">
        <v>40</v>
      </c>
      <c r="Q14" s="34">
        <v>40</v>
      </c>
      <c r="R14" s="34">
        <v>25</v>
      </c>
      <c r="S14" s="34">
        <v>10</v>
      </c>
      <c r="T14" s="34">
        <v>4</v>
      </c>
      <c r="U14" s="34">
        <v>1</v>
      </c>
      <c r="V14" s="34">
        <v>5</v>
      </c>
      <c r="W14" s="34">
        <v>29</v>
      </c>
      <c r="X14" s="34">
        <v>10</v>
      </c>
      <c r="Y14" s="34">
        <v>4</v>
      </c>
      <c r="Z14" s="34">
        <v>15</v>
      </c>
    </row>
    <row r="15" spans="1:26" s="55" customFormat="1" ht="21" customHeight="1">
      <c r="A15" s="17"/>
      <c r="B15" s="26" t="s">
        <v>20</v>
      </c>
      <c r="C15" s="34">
        <v>804</v>
      </c>
      <c r="D15" s="34">
        <v>130</v>
      </c>
      <c r="E15" s="34">
        <v>75</v>
      </c>
      <c r="F15" s="34">
        <v>599</v>
      </c>
      <c r="G15" s="34">
        <v>524</v>
      </c>
      <c r="H15" s="34">
        <v>68</v>
      </c>
      <c r="I15" s="34">
        <v>9</v>
      </c>
      <c r="J15" s="34">
        <v>447</v>
      </c>
      <c r="K15" s="34">
        <v>113</v>
      </c>
      <c r="L15" s="34">
        <v>21</v>
      </c>
      <c r="M15" s="34">
        <v>13</v>
      </c>
      <c r="N15" s="34">
        <v>79</v>
      </c>
      <c r="O15" s="34">
        <v>95</v>
      </c>
      <c r="P15" s="34">
        <v>24</v>
      </c>
      <c r="Q15" s="34">
        <v>34</v>
      </c>
      <c r="R15" s="34">
        <v>37</v>
      </c>
      <c r="S15" s="34">
        <v>15</v>
      </c>
      <c r="T15" s="49">
        <v>0</v>
      </c>
      <c r="U15" s="34">
        <v>4</v>
      </c>
      <c r="V15" s="34">
        <v>11</v>
      </c>
      <c r="W15" s="34">
        <v>57</v>
      </c>
      <c r="X15" s="34">
        <v>17</v>
      </c>
      <c r="Y15" s="34">
        <v>15</v>
      </c>
      <c r="Z15" s="34">
        <v>25</v>
      </c>
    </row>
    <row r="16" spans="1:26" s="55" customFormat="1" ht="21" customHeight="1">
      <c r="A16" s="15" t="s">
        <v>7</v>
      </c>
      <c r="B16" s="26" t="s">
        <v>18</v>
      </c>
      <c r="C16" s="34">
        <v>1532</v>
      </c>
      <c r="D16" s="34">
        <v>252</v>
      </c>
      <c r="E16" s="34">
        <v>136</v>
      </c>
      <c r="F16" s="34">
        <v>1144</v>
      </c>
      <c r="G16" s="34">
        <v>919</v>
      </c>
      <c r="H16" s="34">
        <v>120</v>
      </c>
      <c r="I16" s="34">
        <v>15</v>
      </c>
      <c r="J16" s="34">
        <v>784</v>
      </c>
      <c r="K16" s="34">
        <v>294</v>
      </c>
      <c r="L16" s="34">
        <v>43</v>
      </c>
      <c r="M16" s="34">
        <v>27</v>
      </c>
      <c r="N16" s="34">
        <v>224</v>
      </c>
      <c r="O16" s="34">
        <v>214</v>
      </c>
      <c r="P16" s="34">
        <v>65</v>
      </c>
      <c r="Q16" s="34">
        <v>75</v>
      </c>
      <c r="R16" s="34">
        <v>74</v>
      </c>
      <c r="S16" s="34">
        <v>18</v>
      </c>
      <c r="T16" s="34">
        <v>3</v>
      </c>
      <c r="U16" s="34">
        <v>6</v>
      </c>
      <c r="V16" s="34">
        <v>9</v>
      </c>
      <c r="W16" s="34">
        <v>87</v>
      </c>
      <c r="X16" s="34">
        <v>21</v>
      </c>
      <c r="Y16" s="34">
        <v>13</v>
      </c>
      <c r="Z16" s="34">
        <v>53</v>
      </c>
    </row>
    <row r="17" spans="1:26" s="55" customFormat="1" ht="21" customHeight="1">
      <c r="A17" s="16"/>
      <c r="B17" s="26" t="s">
        <v>19</v>
      </c>
      <c r="C17" s="34">
        <v>574</v>
      </c>
      <c r="D17" s="34">
        <v>121</v>
      </c>
      <c r="E17" s="34">
        <v>65</v>
      </c>
      <c r="F17" s="34">
        <v>388</v>
      </c>
      <c r="G17" s="34">
        <v>289</v>
      </c>
      <c r="H17" s="34">
        <v>44</v>
      </c>
      <c r="I17" s="34">
        <v>8</v>
      </c>
      <c r="J17" s="34">
        <v>237</v>
      </c>
      <c r="K17" s="34">
        <v>124</v>
      </c>
      <c r="L17" s="34">
        <v>17</v>
      </c>
      <c r="M17" s="34">
        <v>11</v>
      </c>
      <c r="N17" s="34">
        <v>96</v>
      </c>
      <c r="O17" s="34">
        <v>122</v>
      </c>
      <c r="P17" s="34">
        <v>45</v>
      </c>
      <c r="Q17" s="34">
        <v>38</v>
      </c>
      <c r="R17" s="34">
        <v>39</v>
      </c>
      <c r="S17" s="34">
        <v>7</v>
      </c>
      <c r="T17" s="34">
        <v>2</v>
      </c>
      <c r="U17" s="34">
        <v>3</v>
      </c>
      <c r="V17" s="34">
        <v>2</v>
      </c>
      <c r="W17" s="34">
        <v>32</v>
      </c>
      <c r="X17" s="34">
        <v>13</v>
      </c>
      <c r="Y17" s="34">
        <v>5</v>
      </c>
      <c r="Z17" s="34">
        <v>14</v>
      </c>
    </row>
    <row r="18" spans="1:26" s="55" customFormat="1" ht="21" customHeight="1">
      <c r="A18" s="17"/>
      <c r="B18" s="26" t="s">
        <v>20</v>
      </c>
      <c r="C18" s="34">
        <v>958</v>
      </c>
      <c r="D18" s="34">
        <v>131</v>
      </c>
      <c r="E18" s="34">
        <v>71</v>
      </c>
      <c r="F18" s="34">
        <v>756</v>
      </c>
      <c r="G18" s="34">
        <v>630</v>
      </c>
      <c r="H18" s="34">
        <v>76</v>
      </c>
      <c r="I18" s="34">
        <v>7</v>
      </c>
      <c r="J18" s="34">
        <v>547</v>
      </c>
      <c r="K18" s="34">
        <v>170</v>
      </c>
      <c r="L18" s="34">
        <v>26</v>
      </c>
      <c r="M18" s="34">
        <v>16</v>
      </c>
      <c r="N18" s="34">
        <v>128</v>
      </c>
      <c r="O18" s="34">
        <v>92</v>
      </c>
      <c r="P18" s="34">
        <v>20</v>
      </c>
      <c r="Q18" s="34">
        <v>37</v>
      </c>
      <c r="R18" s="34">
        <v>35</v>
      </c>
      <c r="S18" s="34">
        <v>11</v>
      </c>
      <c r="T18" s="34">
        <v>1</v>
      </c>
      <c r="U18" s="34">
        <v>3</v>
      </c>
      <c r="V18" s="34">
        <v>7</v>
      </c>
      <c r="W18" s="34">
        <v>55</v>
      </c>
      <c r="X18" s="34">
        <v>8</v>
      </c>
      <c r="Y18" s="34">
        <v>8</v>
      </c>
      <c r="Z18" s="34">
        <v>39</v>
      </c>
    </row>
    <row r="19" spans="1:26" s="55" customFormat="1" ht="21" customHeight="1">
      <c r="A19" s="15" t="s">
        <v>8</v>
      </c>
      <c r="B19" s="26" t="s">
        <v>18</v>
      </c>
      <c r="C19" s="34">
        <v>1992</v>
      </c>
      <c r="D19" s="34">
        <v>341</v>
      </c>
      <c r="E19" s="34">
        <v>238</v>
      </c>
      <c r="F19" s="34">
        <v>1413</v>
      </c>
      <c r="G19" s="34">
        <v>956</v>
      </c>
      <c r="H19" s="34">
        <v>118</v>
      </c>
      <c r="I19" s="34">
        <v>23</v>
      </c>
      <c r="J19" s="34">
        <v>815</v>
      </c>
      <c r="K19" s="34">
        <v>444</v>
      </c>
      <c r="L19" s="34">
        <v>72</v>
      </c>
      <c r="M19" s="34">
        <v>39</v>
      </c>
      <c r="N19" s="34">
        <v>333</v>
      </c>
      <c r="O19" s="34">
        <v>356</v>
      </c>
      <c r="P19" s="34">
        <v>101</v>
      </c>
      <c r="Q19" s="34">
        <v>140</v>
      </c>
      <c r="R19" s="34">
        <v>115</v>
      </c>
      <c r="S19" s="34">
        <v>13</v>
      </c>
      <c r="T19" s="34">
        <v>1</v>
      </c>
      <c r="U19" s="34">
        <v>5</v>
      </c>
      <c r="V19" s="34">
        <v>7</v>
      </c>
      <c r="W19" s="34">
        <v>223</v>
      </c>
      <c r="X19" s="34">
        <v>49</v>
      </c>
      <c r="Y19" s="34">
        <v>31</v>
      </c>
      <c r="Z19" s="34">
        <v>143</v>
      </c>
    </row>
    <row r="20" spans="1:26" s="55" customFormat="1" ht="21" customHeight="1">
      <c r="A20" s="16"/>
      <c r="B20" s="26" t="s">
        <v>19</v>
      </c>
      <c r="C20" s="34">
        <v>867</v>
      </c>
      <c r="D20" s="34">
        <v>181</v>
      </c>
      <c r="E20" s="34">
        <v>118</v>
      </c>
      <c r="F20" s="34">
        <v>568</v>
      </c>
      <c r="G20" s="34">
        <v>365</v>
      </c>
      <c r="H20" s="34">
        <v>46</v>
      </c>
      <c r="I20" s="34">
        <v>9</v>
      </c>
      <c r="J20" s="34">
        <v>310</v>
      </c>
      <c r="K20" s="34">
        <v>200</v>
      </c>
      <c r="L20" s="34">
        <v>44</v>
      </c>
      <c r="M20" s="34">
        <v>17</v>
      </c>
      <c r="N20" s="34">
        <v>139</v>
      </c>
      <c r="O20" s="34">
        <v>206</v>
      </c>
      <c r="P20" s="34">
        <v>64</v>
      </c>
      <c r="Q20" s="34">
        <v>79</v>
      </c>
      <c r="R20" s="34">
        <v>63</v>
      </c>
      <c r="S20" s="34">
        <v>3</v>
      </c>
      <c r="T20" s="34">
        <v>1</v>
      </c>
      <c r="U20" s="34">
        <v>1</v>
      </c>
      <c r="V20" s="34">
        <v>1</v>
      </c>
      <c r="W20" s="34">
        <v>93</v>
      </c>
      <c r="X20" s="34">
        <v>26</v>
      </c>
      <c r="Y20" s="34">
        <v>12</v>
      </c>
      <c r="Z20" s="34">
        <v>55</v>
      </c>
    </row>
    <row r="21" spans="1:26" s="55" customFormat="1" ht="21" customHeight="1">
      <c r="A21" s="17"/>
      <c r="B21" s="26" t="s">
        <v>20</v>
      </c>
      <c r="C21" s="34">
        <v>1125</v>
      </c>
      <c r="D21" s="34">
        <v>160</v>
      </c>
      <c r="E21" s="34">
        <v>120</v>
      </c>
      <c r="F21" s="34">
        <v>845</v>
      </c>
      <c r="G21" s="34">
        <v>591</v>
      </c>
      <c r="H21" s="34">
        <v>72</v>
      </c>
      <c r="I21" s="34">
        <v>14</v>
      </c>
      <c r="J21" s="34">
        <v>505</v>
      </c>
      <c r="K21" s="34">
        <v>244</v>
      </c>
      <c r="L21" s="34">
        <v>28</v>
      </c>
      <c r="M21" s="34">
        <v>22</v>
      </c>
      <c r="N21" s="34">
        <v>194</v>
      </c>
      <c r="O21" s="34">
        <v>150</v>
      </c>
      <c r="P21" s="34">
        <v>37</v>
      </c>
      <c r="Q21" s="34">
        <v>61</v>
      </c>
      <c r="R21" s="34">
        <v>52</v>
      </c>
      <c r="S21" s="34">
        <v>10</v>
      </c>
      <c r="T21" s="49">
        <v>0</v>
      </c>
      <c r="U21" s="34">
        <v>4</v>
      </c>
      <c r="V21" s="34">
        <v>6</v>
      </c>
      <c r="W21" s="34">
        <v>130</v>
      </c>
      <c r="X21" s="34">
        <v>23</v>
      </c>
      <c r="Y21" s="34">
        <v>19</v>
      </c>
      <c r="Z21" s="34">
        <v>88</v>
      </c>
    </row>
    <row r="22" spans="1:26" s="55" customFormat="1" ht="21" customHeight="1">
      <c r="A22" s="15" t="s">
        <v>9</v>
      </c>
      <c r="B22" s="26" t="s">
        <v>18</v>
      </c>
      <c r="C22" s="34">
        <v>1952</v>
      </c>
      <c r="D22" s="34">
        <v>302</v>
      </c>
      <c r="E22" s="34">
        <v>244</v>
      </c>
      <c r="F22" s="34">
        <v>1406</v>
      </c>
      <c r="G22" s="34">
        <v>874</v>
      </c>
      <c r="H22" s="34">
        <v>83</v>
      </c>
      <c r="I22" s="34">
        <v>26</v>
      </c>
      <c r="J22" s="34">
        <v>765</v>
      </c>
      <c r="K22" s="34">
        <v>483</v>
      </c>
      <c r="L22" s="34">
        <v>70</v>
      </c>
      <c r="M22" s="34">
        <v>53</v>
      </c>
      <c r="N22" s="34">
        <v>360</v>
      </c>
      <c r="O22" s="34">
        <v>351</v>
      </c>
      <c r="P22" s="34">
        <v>99</v>
      </c>
      <c r="Q22" s="34">
        <v>126</v>
      </c>
      <c r="R22" s="34">
        <v>126</v>
      </c>
      <c r="S22" s="34">
        <v>16</v>
      </c>
      <c r="T22" s="34">
        <v>7</v>
      </c>
      <c r="U22" s="34">
        <v>3</v>
      </c>
      <c r="V22" s="34">
        <v>6</v>
      </c>
      <c r="W22" s="34">
        <v>228</v>
      </c>
      <c r="X22" s="34">
        <v>43</v>
      </c>
      <c r="Y22" s="34">
        <v>36</v>
      </c>
      <c r="Z22" s="34">
        <v>149</v>
      </c>
    </row>
    <row r="23" spans="1:26" s="55" customFormat="1" ht="21" customHeight="1">
      <c r="A23" s="16"/>
      <c r="B23" s="26" t="s">
        <v>19</v>
      </c>
      <c r="C23" s="34">
        <v>926</v>
      </c>
      <c r="D23" s="34">
        <v>170</v>
      </c>
      <c r="E23" s="34">
        <v>131</v>
      </c>
      <c r="F23" s="34">
        <v>625</v>
      </c>
      <c r="G23" s="34">
        <v>361</v>
      </c>
      <c r="H23" s="34">
        <v>39</v>
      </c>
      <c r="I23" s="34">
        <v>13</v>
      </c>
      <c r="J23" s="34">
        <v>309</v>
      </c>
      <c r="K23" s="34">
        <v>243</v>
      </c>
      <c r="L23" s="34">
        <v>36</v>
      </c>
      <c r="M23" s="34">
        <v>23</v>
      </c>
      <c r="N23" s="34">
        <v>184</v>
      </c>
      <c r="O23" s="34">
        <v>210</v>
      </c>
      <c r="P23" s="34">
        <v>65</v>
      </c>
      <c r="Q23" s="34">
        <v>77</v>
      </c>
      <c r="R23" s="34">
        <v>68</v>
      </c>
      <c r="S23" s="34">
        <v>12</v>
      </c>
      <c r="T23" s="34">
        <v>6</v>
      </c>
      <c r="U23" s="34">
        <v>2</v>
      </c>
      <c r="V23" s="34">
        <v>4</v>
      </c>
      <c r="W23" s="34">
        <v>100</v>
      </c>
      <c r="X23" s="34">
        <v>24</v>
      </c>
      <c r="Y23" s="34">
        <v>16</v>
      </c>
      <c r="Z23" s="34">
        <v>60</v>
      </c>
    </row>
    <row r="24" spans="1:26" s="55" customFormat="1" ht="21" customHeight="1">
      <c r="A24" s="17"/>
      <c r="B24" s="26" t="s">
        <v>20</v>
      </c>
      <c r="C24" s="34">
        <v>1026</v>
      </c>
      <c r="D24" s="34">
        <v>132</v>
      </c>
      <c r="E24" s="34">
        <v>113</v>
      </c>
      <c r="F24" s="34">
        <v>781</v>
      </c>
      <c r="G24" s="34">
        <v>513</v>
      </c>
      <c r="H24" s="34">
        <v>44</v>
      </c>
      <c r="I24" s="34">
        <v>13</v>
      </c>
      <c r="J24" s="34">
        <v>456</v>
      </c>
      <c r="K24" s="34">
        <v>240</v>
      </c>
      <c r="L24" s="34">
        <v>34</v>
      </c>
      <c r="M24" s="34">
        <v>30</v>
      </c>
      <c r="N24" s="34">
        <v>176</v>
      </c>
      <c r="O24" s="34">
        <v>141</v>
      </c>
      <c r="P24" s="34">
        <v>34</v>
      </c>
      <c r="Q24" s="34">
        <v>49</v>
      </c>
      <c r="R24" s="34">
        <v>58</v>
      </c>
      <c r="S24" s="34">
        <v>4</v>
      </c>
      <c r="T24" s="34">
        <v>1</v>
      </c>
      <c r="U24" s="34">
        <v>1</v>
      </c>
      <c r="V24" s="34">
        <v>2</v>
      </c>
      <c r="W24" s="34">
        <v>128</v>
      </c>
      <c r="X24" s="34">
        <v>19</v>
      </c>
      <c r="Y24" s="34">
        <v>20</v>
      </c>
      <c r="Z24" s="34">
        <v>89</v>
      </c>
    </row>
    <row r="25" spans="1:26" s="55" customFormat="1" ht="21" customHeight="1">
      <c r="A25" s="15" t="s">
        <v>10</v>
      </c>
      <c r="B25" s="26" t="s">
        <v>18</v>
      </c>
      <c r="C25" s="34">
        <v>1607</v>
      </c>
      <c r="D25" s="34">
        <v>270</v>
      </c>
      <c r="E25" s="34">
        <v>217</v>
      </c>
      <c r="F25" s="34">
        <v>1120</v>
      </c>
      <c r="G25" s="34">
        <v>553</v>
      </c>
      <c r="H25" s="34">
        <v>59</v>
      </c>
      <c r="I25" s="34">
        <v>24</v>
      </c>
      <c r="J25" s="34">
        <v>470</v>
      </c>
      <c r="K25" s="34">
        <v>387</v>
      </c>
      <c r="L25" s="34">
        <v>58</v>
      </c>
      <c r="M25" s="34">
        <v>42</v>
      </c>
      <c r="N25" s="34">
        <v>287</v>
      </c>
      <c r="O25" s="34">
        <v>258</v>
      </c>
      <c r="P25" s="34">
        <v>78</v>
      </c>
      <c r="Q25" s="34">
        <v>100</v>
      </c>
      <c r="R25" s="34">
        <v>80</v>
      </c>
      <c r="S25" s="34">
        <v>13</v>
      </c>
      <c r="T25" s="34">
        <v>4</v>
      </c>
      <c r="U25" s="34">
        <v>5</v>
      </c>
      <c r="V25" s="34">
        <v>4</v>
      </c>
      <c r="W25" s="34">
        <v>396</v>
      </c>
      <c r="X25" s="34">
        <v>71</v>
      </c>
      <c r="Y25" s="34">
        <v>46</v>
      </c>
      <c r="Z25" s="34">
        <v>279</v>
      </c>
    </row>
    <row r="26" spans="1:26" s="55" customFormat="1" ht="21" customHeight="1">
      <c r="A26" s="16"/>
      <c r="B26" s="26" t="s">
        <v>19</v>
      </c>
      <c r="C26" s="34">
        <v>810</v>
      </c>
      <c r="D26" s="34">
        <v>150</v>
      </c>
      <c r="E26" s="34">
        <v>123</v>
      </c>
      <c r="F26" s="34">
        <v>537</v>
      </c>
      <c r="G26" s="34">
        <v>261</v>
      </c>
      <c r="H26" s="34">
        <v>29</v>
      </c>
      <c r="I26" s="34">
        <v>18</v>
      </c>
      <c r="J26" s="34">
        <v>214</v>
      </c>
      <c r="K26" s="34">
        <v>213</v>
      </c>
      <c r="L26" s="34">
        <v>34</v>
      </c>
      <c r="M26" s="34">
        <v>29</v>
      </c>
      <c r="N26" s="34">
        <v>150</v>
      </c>
      <c r="O26" s="34">
        <v>161</v>
      </c>
      <c r="P26" s="34">
        <v>51</v>
      </c>
      <c r="Q26" s="34">
        <v>56</v>
      </c>
      <c r="R26" s="34">
        <v>54</v>
      </c>
      <c r="S26" s="34">
        <v>7</v>
      </c>
      <c r="T26" s="34">
        <v>3</v>
      </c>
      <c r="U26" s="34">
        <v>2</v>
      </c>
      <c r="V26" s="34">
        <v>2</v>
      </c>
      <c r="W26" s="34">
        <v>168</v>
      </c>
      <c r="X26" s="34">
        <v>33</v>
      </c>
      <c r="Y26" s="34">
        <v>18</v>
      </c>
      <c r="Z26" s="34">
        <v>117</v>
      </c>
    </row>
    <row r="27" spans="1:26" s="55" customFormat="1" ht="21" customHeight="1">
      <c r="A27" s="17"/>
      <c r="B27" s="26" t="s">
        <v>20</v>
      </c>
      <c r="C27" s="34">
        <v>797</v>
      </c>
      <c r="D27" s="34">
        <v>120</v>
      </c>
      <c r="E27" s="34">
        <v>94</v>
      </c>
      <c r="F27" s="34">
        <v>583</v>
      </c>
      <c r="G27" s="34">
        <v>292</v>
      </c>
      <c r="H27" s="34">
        <v>30</v>
      </c>
      <c r="I27" s="34">
        <v>6</v>
      </c>
      <c r="J27" s="34">
        <v>256</v>
      </c>
      <c r="K27" s="34">
        <v>174</v>
      </c>
      <c r="L27" s="34">
        <v>24</v>
      </c>
      <c r="M27" s="34">
        <v>13</v>
      </c>
      <c r="N27" s="34">
        <v>137</v>
      </c>
      <c r="O27" s="34">
        <v>97</v>
      </c>
      <c r="P27" s="34">
        <v>27</v>
      </c>
      <c r="Q27" s="34">
        <v>44</v>
      </c>
      <c r="R27" s="34">
        <v>26</v>
      </c>
      <c r="S27" s="34">
        <v>6</v>
      </c>
      <c r="T27" s="34">
        <v>1</v>
      </c>
      <c r="U27" s="34">
        <v>3</v>
      </c>
      <c r="V27" s="34">
        <v>2</v>
      </c>
      <c r="W27" s="34">
        <v>228</v>
      </c>
      <c r="X27" s="34">
        <v>38</v>
      </c>
      <c r="Y27" s="34">
        <v>28</v>
      </c>
      <c r="Z27" s="34">
        <v>162</v>
      </c>
    </row>
    <row r="28" spans="1:26" s="55" customFormat="1" ht="21" customHeight="1">
      <c r="A28" s="15" t="s">
        <v>11</v>
      </c>
      <c r="B28" s="26" t="s">
        <v>18</v>
      </c>
      <c r="C28" s="34">
        <v>1255</v>
      </c>
      <c r="D28" s="34">
        <v>218</v>
      </c>
      <c r="E28" s="34">
        <v>185</v>
      </c>
      <c r="F28" s="34">
        <v>852</v>
      </c>
      <c r="G28" s="34">
        <v>425</v>
      </c>
      <c r="H28" s="34">
        <v>61</v>
      </c>
      <c r="I28" s="34">
        <v>10</v>
      </c>
      <c r="J28" s="34">
        <v>354</v>
      </c>
      <c r="K28" s="34">
        <v>405</v>
      </c>
      <c r="L28" s="34">
        <v>71</v>
      </c>
      <c r="M28" s="34">
        <v>48</v>
      </c>
      <c r="N28" s="34">
        <v>286</v>
      </c>
      <c r="O28" s="34">
        <v>233</v>
      </c>
      <c r="P28" s="34">
        <v>52</v>
      </c>
      <c r="Q28" s="34">
        <v>93</v>
      </c>
      <c r="R28" s="34">
        <v>88</v>
      </c>
      <c r="S28" s="34">
        <v>13</v>
      </c>
      <c r="T28" s="34">
        <v>6</v>
      </c>
      <c r="U28" s="34">
        <v>5</v>
      </c>
      <c r="V28" s="34">
        <v>2</v>
      </c>
      <c r="W28" s="34">
        <v>179</v>
      </c>
      <c r="X28" s="34">
        <v>28</v>
      </c>
      <c r="Y28" s="34">
        <v>29</v>
      </c>
      <c r="Z28" s="34">
        <v>122</v>
      </c>
    </row>
    <row r="29" spans="1:26" s="55" customFormat="1" ht="21" customHeight="1">
      <c r="A29" s="16"/>
      <c r="B29" s="26" t="s">
        <v>19</v>
      </c>
      <c r="C29" s="34">
        <v>592</v>
      </c>
      <c r="D29" s="34">
        <v>106</v>
      </c>
      <c r="E29" s="34">
        <v>95</v>
      </c>
      <c r="F29" s="34">
        <v>391</v>
      </c>
      <c r="G29" s="34">
        <v>180</v>
      </c>
      <c r="H29" s="34">
        <v>20</v>
      </c>
      <c r="I29" s="34">
        <v>4</v>
      </c>
      <c r="J29" s="34">
        <v>156</v>
      </c>
      <c r="K29" s="34">
        <v>192</v>
      </c>
      <c r="L29" s="34">
        <v>39</v>
      </c>
      <c r="M29" s="34">
        <v>26</v>
      </c>
      <c r="N29" s="34">
        <v>127</v>
      </c>
      <c r="O29" s="34">
        <v>136</v>
      </c>
      <c r="P29" s="34">
        <v>35</v>
      </c>
      <c r="Q29" s="34">
        <v>51</v>
      </c>
      <c r="R29" s="34">
        <v>50</v>
      </c>
      <c r="S29" s="34">
        <v>8</v>
      </c>
      <c r="T29" s="34">
        <v>5</v>
      </c>
      <c r="U29" s="34">
        <v>2</v>
      </c>
      <c r="V29" s="34">
        <v>1</v>
      </c>
      <c r="W29" s="34">
        <v>76</v>
      </c>
      <c r="X29" s="34">
        <v>7</v>
      </c>
      <c r="Y29" s="34">
        <v>12</v>
      </c>
      <c r="Z29" s="34">
        <v>57</v>
      </c>
    </row>
    <row r="30" spans="1:26" s="55" customFormat="1" ht="21" customHeight="1">
      <c r="A30" s="16"/>
      <c r="B30" s="26" t="s">
        <v>20</v>
      </c>
      <c r="C30" s="34">
        <v>663</v>
      </c>
      <c r="D30" s="34">
        <v>112</v>
      </c>
      <c r="E30" s="34">
        <v>90</v>
      </c>
      <c r="F30" s="34">
        <v>461</v>
      </c>
      <c r="G30" s="34">
        <v>245</v>
      </c>
      <c r="H30" s="34">
        <v>41</v>
      </c>
      <c r="I30" s="34">
        <v>6</v>
      </c>
      <c r="J30" s="34">
        <v>198</v>
      </c>
      <c r="K30" s="34">
        <v>213</v>
      </c>
      <c r="L30" s="34">
        <v>32</v>
      </c>
      <c r="M30" s="34">
        <v>22</v>
      </c>
      <c r="N30" s="34">
        <v>159</v>
      </c>
      <c r="O30" s="34">
        <v>97</v>
      </c>
      <c r="P30" s="34">
        <v>17</v>
      </c>
      <c r="Q30" s="34">
        <v>42</v>
      </c>
      <c r="R30" s="34">
        <v>38</v>
      </c>
      <c r="S30" s="34">
        <v>5</v>
      </c>
      <c r="T30" s="34">
        <v>1</v>
      </c>
      <c r="U30" s="34">
        <v>3</v>
      </c>
      <c r="V30" s="34">
        <v>1</v>
      </c>
      <c r="W30" s="34">
        <v>103</v>
      </c>
      <c r="X30" s="34">
        <v>21</v>
      </c>
      <c r="Y30" s="34">
        <v>17</v>
      </c>
      <c r="Z30" s="34">
        <v>65</v>
      </c>
    </row>
    <row r="31" spans="1:26" s="55" customFormat="1" ht="21" customHeight="1">
      <c r="A31" s="15" t="s">
        <v>12</v>
      </c>
      <c r="B31" s="26" t="s">
        <v>18</v>
      </c>
      <c r="C31" s="34">
        <v>1261</v>
      </c>
      <c r="D31" s="34">
        <v>211</v>
      </c>
      <c r="E31" s="34">
        <v>214</v>
      </c>
      <c r="F31" s="34">
        <v>836</v>
      </c>
      <c r="G31" s="34">
        <v>346</v>
      </c>
      <c r="H31" s="34">
        <v>34</v>
      </c>
      <c r="I31" s="34">
        <v>9</v>
      </c>
      <c r="J31" s="34">
        <v>303</v>
      </c>
      <c r="K31" s="34">
        <v>374</v>
      </c>
      <c r="L31" s="34">
        <v>61</v>
      </c>
      <c r="M31" s="34">
        <v>47</v>
      </c>
      <c r="N31" s="34">
        <v>266</v>
      </c>
      <c r="O31" s="34">
        <v>299</v>
      </c>
      <c r="P31" s="34">
        <v>73</v>
      </c>
      <c r="Q31" s="34">
        <v>117</v>
      </c>
      <c r="R31" s="34">
        <v>109</v>
      </c>
      <c r="S31" s="34">
        <v>7</v>
      </c>
      <c r="T31" s="34">
        <v>3</v>
      </c>
      <c r="U31" s="34">
        <v>2</v>
      </c>
      <c r="V31" s="34">
        <v>2</v>
      </c>
      <c r="W31" s="34">
        <v>235</v>
      </c>
      <c r="X31" s="34">
        <v>40</v>
      </c>
      <c r="Y31" s="34">
        <v>39</v>
      </c>
      <c r="Z31" s="34">
        <v>156</v>
      </c>
    </row>
    <row r="32" spans="1:26" s="55" customFormat="1" ht="21" customHeight="1">
      <c r="A32" s="16"/>
      <c r="B32" s="26" t="s">
        <v>19</v>
      </c>
      <c r="C32" s="34">
        <v>660</v>
      </c>
      <c r="D32" s="34">
        <v>119</v>
      </c>
      <c r="E32" s="34">
        <v>132</v>
      </c>
      <c r="F32" s="34">
        <v>409</v>
      </c>
      <c r="G32" s="34">
        <v>165</v>
      </c>
      <c r="H32" s="34">
        <v>16</v>
      </c>
      <c r="I32" s="34">
        <v>4</v>
      </c>
      <c r="J32" s="34">
        <v>145</v>
      </c>
      <c r="K32" s="34">
        <v>201</v>
      </c>
      <c r="L32" s="34">
        <v>29</v>
      </c>
      <c r="M32" s="34">
        <v>35</v>
      </c>
      <c r="N32" s="34">
        <v>137</v>
      </c>
      <c r="O32" s="34">
        <v>186</v>
      </c>
      <c r="P32" s="34">
        <v>50</v>
      </c>
      <c r="Q32" s="34">
        <v>67</v>
      </c>
      <c r="R32" s="34">
        <v>69</v>
      </c>
      <c r="S32" s="34">
        <v>2</v>
      </c>
      <c r="T32" s="34">
        <v>1</v>
      </c>
      <c r="U32" s="34">
        <v>1</v>
      </c>
      <c r="V32" s="49">
        <v>0</v>
      </c>
      <c r="W32" s="34">
        <v>106</v>
      </c>
      <c r="X32" s="34">
        <v>23</v>
      </c>
      <c r="Y32" s="34">
        <v>25</v>
      </c>
      <c r="Z32" s="34">
        <v>58</v>
      </c>
    </row>
    <row r="33" spans="1:26" s="55" customFormat="1" ht="21" customHeight="1">
      <c r="A33" s="18"/>
      <c r="B33" s="27" t="s">
        <v>20</v>
      </c>
      <c r="C33" s="35">
        <v>601</v>
      </c>
      <c r="D33" s="35">
        <v>92</v>
      </c>
      <c r="E33" s="35">
        <v>82</v>
      </c>
      <c r="F33" s="35">
        <v>427</v>
      </c>
      <c r="G33" s="35">
        <v>181</v>
      </c>
      <c r="H33" s="35">
        <v>18</v>
      </c>
      <c r="I33" s="35">
        <v>5</v>
      </c>
      <c r="J33" s="35">
        <v>158</v>
      </c>
      <c r="K33" s="35">
        <v>173</v>
      </c>
      <c r="L33" s="35">
        <v>32</v>
      </c>
      <c r="M33" s="35">
        <v>12</v>
      </c>
      <c r="N33" s="35">
        <v>129</v>
      </c>
      <c r="O33" s="35">
        <v>113</v>
      </c>
      <c r="P33" s="35">
        <v>23</v>
      </c>
      <c r="Q33" s="35">
        <v>50</v>
      </c>
      <c r="R33" s="35">
        <v>40</v>
      </c>
      <c r="S33" s="35">
        <v>5</v>
      </c>
      <c r="T33" s="35">
        <v>2</v>
      </c>
      <c r="U33" s="35">
        <v>1</v>
      </c>
      <c r="V33" s="35">
        <v>2</v>
      </c>
      <c r="W33" s="35">
        <v>129</v>
      </c>
      <c r="X33" s="35">
        <v>17</v>
      </c>
      <c r="Y33" s="35">
        <v>14</v>
      </c>
      <c r="Z33" s="35">
        <v>98</v>
      </c>
    </row>
    <row r="34" spans="1:26" ht="40.5" customHeight="1">
      <c r="A34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21.75" customHeight="1">
      <c r="A35" s="59" t="str">
        <f>IF(LEN(A2)&gt;0,"資料來源："&amp;A2,"")</f>
        <v>資料來源：依據本府長期照顧十年計畫登記資料彙編。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6.5" customHeight="1">
      <c r="A36" s="60" t="s">
        <v>40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</sheetData>
  <mergeCells count="22">
    <mergeCell ref="A36:Z36"/>
    <mergeCell ref="A22:A24"/>
    <mergeCell ref="A25:A27"/>
    <mergeCell ref="A28:A30"/>
    <mergeCell ref="A31:A33"/>
    <mergeCell ref="A34:Z34"/>
    <mergeCell ref="A35:Z35"/>
    <mergeCell ref="S8:V8"/>
    <mergeCell ref="W8:Z8"/>
    <mergeCell ref="A10:A12"/>
    <mergeCell ref="A13:A15"/>
    <mergeCell ref="A16:A18"/>
    <mergeCell ref="A19:A21"/>
    <mergeCell ref="C7:Z7"/>
    <mergeCell ref="O8:R8"/>
    <mergeCell ref="A7:A9"/>
    <mergeCell ref="B7:B9"/>
    <mergeCell ref="A5:Z5"/>
    <mergeCell ref="A6:Y6"/>
    <mergeCell ref="C8:F8"/>
    <mergeCell ref="G8:J8"/>
    <mergeCell ref="K8:N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