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D076F73D-C5F0-4CFD-9AB7-88C32CC49B70}" xr6:coauthVersionLast="47" xr6:coauthVersionMax="47" xr10:uidLastSave="{00000000-0000-0000-0000-000000000000}"/>
  <bookViews>
    <workbookView xWindow="1080" yWindow="1080" windowWidth="26520" windowHeight="13425" activeTab="1" xr2:uid="{00000000-000D-0000-FFFF-FFFF00000000}"/>
  </bookViews>
  <sheets>
    <sheet name="游泳池" sheetId="1" r:id="rId1"/>
    <sheet name="體適能教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3" i="2" l="1"/>
  <c r="E83" i="2"/>
  <c r="F83" i="2"/>
  <c r="G83" i="2"/>
  <c r="C85" i="2"/>
  <c r="C86" i="2"/>
  <c r="C87" i="2"/>
  <c r="C88" i="2"/>
  <c r="C89" i="2"/>
  <c r="C90" i="2"/>
  <c r="C91" i="2"/>
  <c r="C92" i="2"/>
  <c r="C93" i="2"/>
  <c r="C94" i="2"/>
  <c r="C95" i="2"/>
  <c r="C84" i="2"/>
  <c r="C83" i="2" s="1"/>
  <c r="E83" i="1" l="1"/>
  <c r="F83" i="1" l="1"/>
  <c r="G83" i="1"/>
  <c r="C84" i="1"/>
  <c r="C85" i="1"/>
  <c r="C86" i="1"/>
  <c r="C87" i="1"/>
  <c r="C88" i="1"/>
  <c r="C89" i="1"/>
  <c r="C90" i="1"/>
  <c r="C91" i="1"/>
  <c r="C92" i="1"/>
  <c r="C93" i="1"/>
  <c r="C94" i="1"/>
  <c r="C95" i="1"/>
  <c r="C83" i="1"/>
  <c r="D83" i="1"/>
  <c r="G70" i="2"/>
  <c r="F70" i="2"/>
  <c r="E70" i="2"/>
  <c r="D70" i="2"/>
  <c r="C70" i="2"/>
  <c r="D57" i="2"/>
  <c r="E57" i="2"/>
  <c r="F57" i="2"/>
  <c r="G57" i="2"/>
  <c r="C57" i="2"/>
  <c r="G70" i="1" l="1"/>
  <c r="F70" i="1"/>
  <c r="E70" i="1"/>
  <c r="D70" i="1"/>
  <c r="C70" i="1"/>
  <c r="D57" i="1"/>
  <c r="E57" i="1"/>
  <c r="F57" i="1"/>
  <c r="G57" i="1"/>
  <c r="C57" i="1"/>
</calcChain>
</file>

<file path=xl/sharedStrings.xml><?xml version="1.0" encoding="utf-8"?>
<sst xmlns="http://schemas.openxmlformats.org/spreadsheetml/2006/main" count="38" uniqueCount="14">
  <si>
    <t>(1)游泳池</t>
  </si>
  <si>
    <t>月份</t>
    <phoneticPr fontId="1" type="noConversion"/>
  </si>
  <si>
    <t>年份</t>
    <phoneticPr fontId="1" type="noConversion"/>
  </si>
  <si>
    <t>總計</t>
    <phoneticPr fontId="1" type="noConversion"/>
  </si>
  <si>
    <t>桃園市國民運動中心場地使用人次</t>
    <phoneticPr fontId="1" type="noConversion"/>
  </si>
  <si>
    <t>(2)體適能教室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</si>
  <si>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</si>
  <si>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</si>
  <si>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</si>
  <si>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65歲以上</t>
    <phoneticPr fontId="1" type="noConversion"/>
  </si>
  <si>
    <t>備註：</t>
    <phoneticPr fontId="1" type="noConversion"/>
  </si>
  <si>
    <t>1.110年6月因疫情影響，各國民運動中心體適能教室暫停營運。</t>
    <phoneticPr fontId="1" type="noConversion"/>
  </si>
  <si>
    <t>1.110年6、7月因疫情影響，各國民運動中心游泳池暫停營運。</t>
    <phoneticPr fontId="1" type="noConversion"/>
  </si>
  <si>
    <t>2.自112年起統計65歲以上使用人次依性別分。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</si>
</sst>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3" fillId="0" borderId="3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1" fontId="6" fillId="2" borderId="2" xfId="1" applyNumberFormat="1" applyFont="1" applyFill="1" applyBorder="1" applyAlignment="1">
      <alignment horizontal="center" vertical="center"/>
    </xf>
    <xf numFmtId="41" fontId="6" fillId="3" borderId="2" xfId="1" applyNumberFormat="1" applyFont="1" applyFill="1" applyBorder="1" applyAlignment="1">
      <alignment horizontal="center" vertical="center"/>
    </xf>
    <xf numFmtId="41" fontId="6" fillId="3" borderId="4" xfId="0" applyNumberFormat="1" applyFont="1" applyFill="1" applyBorder="1" applyAlignment="1">
      <alignment horizontal="center" vertical="center"/>
    </xf>
    <xf numFmtId="41" fontId="6" fillId="2" borderId="4" xfId="1" applyNumberFormat="1" applyFont="1" applyFill="1" applyBorder="1" applyAlignment="1">
      <alignment horizontal="center" vertical="center"/>
    </xf>
    <xf numFmtId="41" fontId="6" fillId="0" borderId="2" xfId="1" applyNumberFormat="1" applyFont="1" applyFill="1" applyBorder="1" applyAlignment="1">
      <alignment horizontal="right" vertical="center"/>
    </xf>
    <xf numFmtId="41" fontId="2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41" fontId="6" fillId="0" borderId="2" xfId="0" applyNumberFormat="1" applyFont="1" applyBorder="1" applyAlignment="1">
      <alignment horizontal="right" vertical="center"/>
    </xf>
    <xf numFmtId="41" fontId="6" fillId="0" borderId="6" xfId="1" applyNumberFormat="1" applyFont="1" applyFill="1" applyBorder="1" applyAlignment="1">
      <alignment horizontal="right" vertical="center"/>
    </xf>
    <xf numFmtId="41" fontId="2" fillId="0" borderId="6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41" fontId="6" fillId="0" borderId="2" xfId="1" applyNumberFormat="1" applyFont="1" applyFill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center" vertical="center"/>
    </xf>
    <xf numFmtId="3" fontId="8" fillId="0" borderId="7" xfId="0" applyNumberFormat="1" applyFont="1" applyBorder="1" applyAlignment="1">
      <alignment horizontal="right" wrapText="1"/>
    </xf>
    <xf numFmtId="0" fontId="3" fillId="0" borderId="0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right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"/>
  <sheetViews>
    <sheetView zoomScale="80" zoomScaleNormal="80" workbookViewId="0">
      <pane xSplit="2" ySplit="4" topLeftCell="C83" activePane="bottomRight" state="frozen"/>
      <selection pane="topRight" activeCell="C1" sqref="C1"/>
      <selection pane="bottomLeft" activeCell="A5" sqref="A5"/>
      <selection pane="bottomRight" activeCell="F72" sqref="F72"/>
    </sheetView>
  </sheetViews>
  <sheetFormatPr defaultColWidth="9" defaultRowHeight="16.5" x14ac:dyDescent="0.25"/>
  <cols>
    <col min="1" max="2" width="8.625" style="1" customWidth="1"/>
    <col min="3" max="7" width="12.625" style="1" customWidth="1"/>
    <col min="8" max="8" width="9" style="1"/>
    <col min="9" max="9" width="11.875" style="1" customWidth="1"/>
    <col min="10" max="16384" width="9" style="1"/>
  </cols>
  <sheetData>
    <row r="1" spans="1:7" ht="28.5" customHeight="1" x14ac:dyDescent="0.25">
      <c r="A1" s="35" t="s">
        <v>4</v>
      </c>
      <c r="B1" s="35"/>
      <c r="C1" s="35"/>
      <c r="D1" s="35"/>
      <c r="E1" s="35"/>
      <c r="F1" s="35"/>
      <c r="G1" s="35"/>
    </row>
    <row r="2" spans="1:7" x14ac:dyDescent="0.25">
      <c r="A2" s="37" t="s">
        <v>0</v>
      </c>
      <c r="B2" s="37"/>
      <c r="C2" s="2"/>
      <c r="D2" s="2"/>
      <c r="E2" s="2"/>
      <c r="F2" s="2"/>
      <c r="G2" s="3"/>
    </row>
    <row r="3" spans="1:7" ht="16.5" customHeight="1" x14ac:dyDescent="0.25">
      <c r="A3" s="34" t="s">
        <v>2</v>
      </c>
      <c r="B3" s="34" t="s">
        <v>1</v>
      </c>
      <c r="C3" s="36" t="s">
        <v>6</v>
      </c>
      <c r="D3" s="38" t="s">
        <v>7</v>
      </c>
      <c r="E3" s="36"/>
      <c r="F3" s="38" t="s">
        <v>8</v>
      </c>
      <c r="G3" s="36"/>
    </row>
    <row r="4" spans="1:7" x14ac:dyDescent="0.25">
      <c r="A4" s="34"/>
      <c r="B4" s="34"/>
      <c r="C4" s="36"/>
      <c r="D4" s="7"/>
      <c r="E4" s="9" t="s">
        <v>9</v>
      </c>
      <c r="F4" s="7"/>
      <c r="G4" s="9" t="s">
        <v>9</v>
      </c>
    </row>
    <row r="5" spans="1:7" x14ac:dyDescent="0.25">
      <c r="A5" s="34">
        <v>108</v>
      </c>
      <c r="B5" s="8" t="s">
        <v>3</v>
      </c>
      <c r="C5" s="11">
        <v>586314</v>
      </c>
      <c r="D5" s="11">
        <v>313580</v>
      </c>
      <c r="E5" s="14"/>
      <c r="F5" s="11">
        <v>272734</v>
      </c>
      <c r="G5" s="14"/>
    </row>
    <row r="6" spans="1:7" x14ac:dyDescent="0.25">
      <c r="A6" s="34"/>
      <c r="B6" s="8">
        <v>1</v>
      </c>
      <c r="C6" s="12">
        <v>19126</v>
      </c>
      <c r="D6" s="12">
        <v>10627</v>
      </c>
      <c r="E6" s="13"/>
      <c r="F6" s="12">
        <v>8499</v>
      </c>
      <c r="G6" s="13"/>
    </row>
    <row r="7" spans="1:7" x14ac:dyDescent="0.25">
      <c r="A7" s="34"/>
      <c r="B7" s="8">
        <v>2</v>
      </c>
      <c r="C7" s="12">
        <v>15013</v>
      </c>
      <c r="D7" s="12">
        <v>7882</v>
      </c>
      <c r="E7" s="13"/>
      <c r="F7" s="12">
        <v>7131</v>
      </c>
      <c r="G7" s="13"/>
    </row>
    <row r="8" spans="1:7" x14ac:dyDescent="0.25">
      <c r="A8" s="34"/>
      <c r="B8" s="8">
        <v>3</v>
      </c>
      <c r="C8" s="12">
        <v>25507</v>
      </c>
      <c r="D8" s="12">
        <v>13856</v>
      </c>
      <c r="E8" s="13"/>
      <c r="F8" s="12">
        <v>11651</v>
      </c>
      <c r="G8" s="13"/>
    </row>
    <row r="9" spans="1:7" x14ac:dyDescent="0.25">
      <c r="A9" s="34"/>
      <c r="B9" s="8">
        <v>4</v>
      </c>
      <c r="C9" s="12">
        <v>43274</v>
      </c>
      <c r="D9" s="12">
        <v>24024</v>
      </c>
      <c r="E9" s="13"/>
      <c r="F9" s="12">
        <v>19250</v>
      </c>
      <c r="G9" s="13"/>
    </row>
    <row r="10" spans="1:7" x14ac:dyDescent="0.25">
      <c r="A10" s="34"/>
      <c r="B10" s="8">
        <v>5</v>
      </c>
      <c r="C10" s="12">
        <v>50963</v>
      </c>
      <c r="D10" s="12">
        <v>27139</v>
      </c>
      <c r="E10" s="13"/>
      <c r="F10" s="12">
        <v>23824</v>
      </c>
      <c r="G10" s="13"/>
    </row>
    <row r="11" spans="1:7" x14ac:dyDescent="0.25">
      <c r="A11" s="34"/>
      <c r="B11" s="8">
        <v>6</v>
      </c>
      <c r="C11" s="12">
        <v>65297</v>
      </c>
      <c r="D11" s="12">
        <v>34637</v>
      </c>
      <c r="E11" s="13"/>
      <c r="F11" s="12">
        <v>30660</v>
      </c>
      <c r="G11" s="13"/>
    </row>
    <row r="12" spans="1:7" x14ac:dyDescent="0.25">
      <c r="A12" s="34"/>
      <c r="B12" s="8">
        <v>7</v>
      </c>
      <c r="C12" s="12">
        <v>93317</v>
      </c>
      <c r="D12" s="12">
        <v>47018</v>
      </c>
      <c r="E12" s="13"/>
      <c r="F12" s="12">
        <v>46299</v>
      </c>
      <c r="G12" s="13"/>
    </row>
    <row r="13" spans="1:7" x14ac:dyDescent="0.25">
      <c r="A13" s="34"/>
      <c r="B13" s="8">
        <v>8</v>
      </c>
      <c r="C13" s="12">
        <v>77471</v>
      </c>
      <c r="D13" s="12">
        <v>40338</v>
      </c>
      <c r="E13" s="13"/>
      <c r="F13" s="12">
        <v>37133</v>
      </c>
      <c r="G13" s="13"/>
    </row>
    <row r="14" spans="1:7" x14ac:dyDescent="0.25">
      <c r="A14" s="34"/>
      <c r="B14" s="8">
        <v>9</v>
      </c>
      <c r="C14" s="12">
        <v>53186</v>
      </c>
      <c r="D14" s="12">
        <v>27629</v>
      </c>
      <c r="E14" s="13"/>
      <c r="F14" s="12">
        <v>25557</v>
      </c>
      <c r="G14" s="13"/>
    </row>
    <row r="15" spans="1:7" x14ac:dyDescent="0.25">
      <c r="A15" s="34"/>
      <c r="B15" s="8">
        <v>10</v>
      </c>
      <c r="C15" s="12">
        <v>47919</v>
      </c>
      <c r="D15" s="12">
        <v>24774</v>
      </c>
      <c r="E15" s="13"/>
      <c r="F15" s="12">
        <v>23145</v>
      </c>
      <c r="G15" s="13"/>
    </row>
    <row r="16" spans="1:7" x14ac:dyDescent="0.25">
      <c r="A16" s="34"/>
      <c r="B16" s="8">
        <v>11</v>
      </c>
      <c r="C16" s="12">
        <v>41958</v>
      </c>
      <c r="D16" s="12">
        <v>25285</v>
      </c>
      <c r="E16" s="13"/>
      <c r="F16" s="12">
        <v>16673</v>
      </c>
      <c r="G16" s="13"/>
    </row>
    <row r="17" spans="1:7" x14ac:dyDescent="0.25">
      <c r="A17" s="34"/>
      <c r="B17" s="8">
        <v>12</v>
      </c>
      <c r="C17" s="12">
        <v>53283</v>
      </c>
      <c r="D17" s="12">
        <v>30371</v>
      </c>
      <c r="E17" s="13"/>
      <c r="F17" s="12">
        <v>22912</v>
      </c>
      <c r="G17" s="13"/>
    </row>
    <row r="18" spans="1:7" x14ac:dyDescent="0.25">
      <c r="A18" s="34">
        <v>109</v>
      </c>
      <c r="B18" s="8" t="s">
        <v>3</v>
      </c>
      <c r="C18" s="11">
        <v>621948</v>
      </c>
      <c r="D18" s="11">
        <v>347715</v>
      </c>
      <c r="E18" s="14"/>
      <c r="F18" s="11">
        <v>274233</v>
      </c>
      <c r="G18" s="14"/>
    </row>
    <row r="19" spans="1:7" x14ac:dyDescent="0.25">
      <c r="A19" s="34"/>
      <c r="B19" s="8">
        <v>1</v>
      </c>
      <c r="C19" s="12">
        <v>36866</v>
      </c>
      <c r="D19" s="12">
        <v>20499</v>
      </c>
      <c r="E19" s="13"/>
      <c r="F19" s="12">
        <v>16367</v>
      </c>
      <c r="G19" s="13"/>
    </row>
    <row r="20" spans="1:7" x14ac:dyDescent="0.25">
      <c r="A20" s="34"/>
      <c r="B20" s="8">
        <v>2</v>
      </c>
      <c r="C20" s="12">
        <v>28590</v>
      </c>
      <c r="D20" s="12">
        <v>15266</v>
      </c>
      <c r="E20" s="13"/>
      <c r="F20" s="12">
        <v>13324</v>
      </c>
      <c r="G20" s="13"/>
    </row>
    <row r="21" spans="1:7" x14ac:dyDescent="0.25">
      <c r="A21" s="34"/>
      <c r="B21" s="8">
        <v>3</v>
      </c>
      <c r="C21" s="12">
        <v>30367</v>
      </c>
      <c r="D21" s="12">
        <v>16568</v>
      </c>
      <c r="E21" s="13"/>
      <c r="F21" s="12">
        <v>13799</v>
      </c>
      <c r="G21" s="13"/>
    </row>
    <row r="22" spans="1:7" x14ac:dyDescent="0.25">
      <c r="A22" s="34"/>
      <c r="B22" s="8">
        <v>4</v>
      </c>
      <c r="C22" s="12">
        <v>27549</v>
      </c>
      <c r="D22" s="12">
        <v>14871</v>
      </c>
      <c r="E22" s="13"/>
      <c r="F22" s="12">
        <v>12678</v>
      </c>
      <c r="G22" s="13"/>
    </row>
    <row r="23" spans="1:7" x14ac:dyDescent="0.25">
      <c r="A23" s="34"/>
      <c r="B23" s="8">
        <v>5</v>
      </c>
      <c r="C23" s="12">
        <v>43859</v>
      </c>
      <c r="D23" s="12">
        <v>24060</v>
      </c>
      <c r="E23" s="13"/>
      <c r="F23" s="12">
        <v>19799</v>
      </c>
      <c r="G23" s="13"/>
    </row>
    <row r="24" spans="1:7" x14ac:dyDescent="0.25">
      <c r="A24" s="34"/>
      <c r="B24" s="8">
        <v>6</v>
      </c>
      <c r="C24" s="12">
        <v>62228</v>
      </c>
      <c r="D24" s="12">
        <v>33903</v>
      </c>
      <c r="E24" s="13"/>
      <c r="F24" s="12">
        <v>28325</v>
      </c>
      <c r="G24" s="13"/>
    </row>
    <row r="25" spans="1:7" x14ac:dyDescent="0.25">
      <c r="A25" s="34"/>
      <c r="B25" s="8">
        <v>7</v>
      </c>
      <c r="C25" s="12">
        <v>93380</v>
      </c>
      <c r="D25" s="12">
        <v>52018</v>
      </c>
      <c r="E25" s="13"/>
      <c r="F25" s="12">
        <v>41362</v>
      </c>
      <c r="G25" s="13"/>
    </row>
    <row r="26" spans="1:7" x14ac:dyDescent="0.25">
      <c r="A26" s="34"/>
      <c r="B26" s="8">
        <v>8</v>
      </c>
      <c r="C26" s="12">
        <v>91972</v>
      </c>
      <c r="D26" s="12">
        <v>55697</v>
      </c>
      <c r="E26" s="13"/>
      <c r="F26" s="12">
        <v>36275</v>
      </c>
      <c r="G26" s="13"/>
    </row>
    <row r="27" spans="1:7" x14ac:dyDescent="0.25">
      <c r="A27" s="34"/>
      <c r="B27" s="8">
        <v>9</v>
      </c>
      <c r="C27" s="12">
        <v>61687</v>
      </c>
      <c r="D27" s="12">
        <v>34053</v>
      </c>
      <c r="E27" s="13"/>
      <c r="F27" s="12">
        <v>27634</v>
      </c>
      <c r="G27" s="13"/>
    </row>
    <row r="28" spans="1:7" x14ac:dyDescent="0.25">
      <c r="A28" s="34"/>
      <c r="B28" s="8">
        <v>10</v>
      </c>
      <c r="C28" s="12">
        <v>55628</v>
      </c>
      <c r="D28" s="12">
        <v>32757</v>
      </c>
      <c r="E28" s="13"/>
      <c r="F28" s="12">
        <v>22871</v>
      </c>
      <c r="G28" s="13"/>
    </row>
    <row r="29" spans="1:7" x14ac:dyDescent="0.25">
      <c r="A29" s="34"/>
      <c r="B29" s="8">
        <v>11</v>
      </c>
      <c r="C29" s="12">
        <v>46687</v>
      </c>
      <c r="D29" s="12">
        <v>25205</v>
      </c>
      <c r="E29" s="13"/>
      <c r="F29" s="12">
        <v>21482</v>
      </c>
      <c r="G29" s="13"/>
    </row>
    <row r="30" spans="1:7" x14ac:dyDescent="0.25">
      <c r="A30" s="34"/>
      <c r="B30" s="8">
        <v>12</v>
      </c>
      <c r="C30" s="12">
        <v>43135</v>
      </c>
      <c r="D30" s="12">
        <v>22818</v>
      </c>
      <c r="E30" s="13"/>
      <c r="F30" s="12">
        <v>20317</v>
      </c>
      <c r="G30" s="13"/>
    </row>
    <row r="31" spans="1:7" x14ac:dyDescent="0.25">
      <c r="A31" s="34">
        <v>110</v>
      </c>
      <c r="B31" s="8" t="s">
        <v>3</v>
      </c>
      <c r="C31" s="11">
        <v>286868</v>
      </c>
      <c r="D31" s="11">
        <v>156078</v>
      </c>
      <c r="E31" s="14"/>
      <c r="F31" s="11">
        <v>130790</v>
      </c>
      <c r="G31" s="14"/>
    </row>
    <row r="32" spans="1:7" x14ac:dyDescent="0.25">
      <c r="A32" s="34"/>
      <c r="B32" s="8">
        <v>1</v>
      </c>
      <c r="C32" s="12">
        <v>38151</v>
      </c>
      <c r="D32" s="12">
        <v>20208</v>
      </c>
      <c r="E32" s="13"/>
      <c r="F32" s="12">
        <v>17943</v>
      </c>
      <c r="G32" s="13"/>
    </row>
    <row r="33" spans="1:7" x14ac:dyDescent="0.25">
      <c r="A33" s="34"/>
      <c r="B33" s="8">
        <v>2</v>
      </c>
      <c r="C33" s="12">
        <v>24122</v>
      </c>
      <c r="D33" s="12">
        <v>14108</v>
      </c>
      <c r="E33" s="13"/>
      <c r="F33" s="12">
        <v>10014</v>
      </c>
      <c r="G33" s="13"/>
    </row>
    <row r="34" spans="1:7" x14ac:dyDescent="0.25">
      <c r="A34" s="34"/>
      <c r="B34" s="8">
        <v>3</v>
      </c>
      <c r="C34" s="12">
        <v>34483</v>
      </c>
      <c r="D34" s="12">
        <v>19262</v>
      </c>
      <c r="E34" s="13"/>
      <c r="F34" s="12">
        <v>15221</v>
      </c>
      <c r="G34" s="13"/>
    </row>
    <row r="35" spans="1:7" x14ac:dyDescent="0.25">
      <c r="A35" s="34"/>
      <c r="B35" s="8">
        <v>4</v>
      </c>
      <c r="C35" s="12">
        <v>34986</v>
      </c>
      <c r="D35" s="12">
        <v>18462</v>
      </c>
      <c r="E35" s="13"/>
      <c r="F35" s="12">
        <v>16524</v>
      </c>
      <c r="G35" s="13"/>
    </row>
    <row r="36" spans="1:7" x14ac:dyDescent="0.25">
      <c r="A36" s="34"/>
      <c r="B36" s="8">
        <v>5</v>
      </c>
      <c r="C36" s="12">
        <v>13631</v>
      </c>
      <c r="D36" s="12">
        <v>7531</v>
      </c>
      <c r="E36" s="13"/>
      <c r="F36" s="12">
        <v>6100</v>
      </c>
      <c r="G36" s="13"/>
    </row>
    <row r="37" spans="1:7" x14ac:dyDescent="0.25">
      <c r="A37" s="34"/>
      <c r="B37" s="8">
        <v>6</v>
      </c>
      <c r="C37" s="12">
        <v>0</v>
      </c>
      <c r="D37" s="12">
        <v>0</v>
      </c>
      <c r="E37" s="13"/>
      <c r="F37" s="12">
        <v>0</v>
      </c>
      <c r="G37" s="13"/>
    </row>
    <row r="38" spans="1:7" x14ac:dyDescent="0.25">
      <c r="A38" s="34"/>
      <c r="B38" s="8">
        <v>7</v>
      </c>
      <c r="C38" s="12">
        <v>0</v>
      </c>
      <c r="D38" s="12">
        <v>0</v>
      </c>
      <c r="E38" s="13"/>
      <c r="F38" s="12">
        <v>0</v>
      </c>
      <c r="G38" s="13"/>
    </row>
    <row r="39" spans="1:7" x14ac:dyDescent="0.25">
      <c r="A39" s="34"/>
      <c r="B39" s="8">
        <v>8</v>
      </c>
      <c r="C39" s="12">
        <v>6384</v>
      </c>
      <c r="D39" s="12">
        <v>3723</v>
      </c>
      <c r="E39" s="13"/>
      <c r="F39" s="12">
        <v>2661</v>
      </c>
      <c r="G39" s="13"/>
    </row>
    <row r="40" spans="1:7" x14ac:dyDescent="0.25">
      <c r="A40" s="34"/>
      <c r="B40" s="8">
        <v>9</v>
      </c>
      <c r="C40" s="12">
        <v>20436</v>
      </c>
      <c r="D40" s="12">
        <v>11087</v>
      </c>
      <c r="E40" s="13"/>
      <c r="F40" s="12">
        <v>9349</v>
      </c>
      <c r="G40" s="13"/>
    </row>
    <row r="41" spans="1:7" x14ac:dyDescent="0.25">
      <c r="A41" s="34"/>
      <c r="B41" s="8">
        <v>10</v>
      </c>
      <c r="C41" s="12">
        <v>32115</v>
      </c>
      <c r="D41" s="12">
        <v>17416</v>
      </c>
      <c r="E41" s="13"/>
      <c r="F41" s="12">
        <v>14699</v>
      </c>
      <c r="G41" s="13"/>
    </row>
    <row r="42" spans="1:7" x14ac:dyDescent="0.25">
      <c r="A42" s="34"/>
      <c r="B42" s="8">
        <v>11</v>
      </c>
      <c r="C42" s="12">
        <v>39928</v>
      </c>
      <c r="D42" s="12">
        <v>21366</v>
      </c>
      <c r="E42" s="13"/>
      <c r="F42" s="12">
        <v>18562</v>
      </c>
      <c r="G42" s="13"/>
    </row>
    <row r="43" spans="1:7" x14ac:dyDescent="0.25">
      <c r="A43" s="34"/>
      <c r="B43" s="8">
        <v>12</v>
      </c>
      <c r="C43" s="12">
        <v>42632</v>
      </c>
      <c r="D43" s="12">
        <v>22915</v>
      </c>
      <c r="E43" s="13"/>
      <c r="F43" s="12">
        <v>19717</v>
      </c>
      <c r="G43" s="13"/>
    </row>
    <row r="44" spans="1:7" x14ac:dyDescent="0.25">
      <c r="A44" s="34">
        <v>111</v>
      </c>
      <c r="B44" s="8" t="s">
        <v>3</v>
      </c>
      <c r="C44" s="11">
        <v>532755</v>
      </c>
      <c r="D44" s="11">
        <v>281273</v>
      </c>
      <c r="E44" s="14"/>
      <c r="F44" s="11">
        <v>251482</v>
      </c>
      <c r="G44" s="14"/>
    </row>
    <row r="45" spans="1:7" x14ac:dyDescent="0.25">
      <c r="A45" s="34"/>
      <c r="B45" s="8">
        <v>1</v>
      </c>
      <c r="C45" s="12">
        <v>23682</v>
      </c>
      <c r="D45" s="12">
        <v>12406</v>
      </c>
      <c r="E45" s="13"/>
      <c r="F45" s="12">
        <v>11276</v>
      </c>
      <c r="G45" s="13"/>
    </row>
    <row r="46" spans="1:7" x14ac:dyDescent="0.25">
      <c r="A46" s="34"/>
      <c r="B46" s="8">
        <v>2</v>
      </c>
      <c r="C46" s="12">
        <v>18300</v>
      </c>
      <c r="D46" s="12">
        <v>9453</v>
      </c>
      <c r="E46" s="13"/>
      <c r="F46" s="12">
        <v>8847</v>
      </c>
      <c r="G46" s="13"/>
    </row>
    <row r="47" spans="1:7" x14ac:dyDescent="0.25">
      <c r="A47" s="34"/>
      <c r="B47" s="8">
        <v>3</v>
      </c>
      <c r="C47" s="12">
        <v>40604</v>
      </c>
      <c r="D47" s="12">
        <v>21252</v>
      </c>
      <c r="E47" s="13"/>
      <c r="F47" s="12">
        <v>19352</v>
      </c>
      <c r="G47" s="13"/>
    </row>
    <row r="48" spans="1:7" x14ac:dyDescent="0.25">
      <c r="A48" s="34"/>
      <c r="B48" s="8">
        <v>4</v>
      </c>
      <c r="C48" s="12">
        <v>29857</v>
      </c>
      <c r="D48" s="12">
        <v>15986</v>
      </c>
      <c r="E48" s="13"/>
      <c r="F48" s="12">
        <v>13871</v>
      </c>
      <c r="G48" s="13"/>
    </row>
    <row r="49" spans="1:9" x14ac:dyDescent="0.25">
      <c r="A49" s="34"/>
      <c r="B49" s="8">
        <v>5</v>
      </c>
      <c r="C49" s="12">
        <v>17332</v>
      </c>
      <c r="D49" s="12">
        <v>9287</v>
      </c>
      <c r="E49" s="13"/>
      <c r="F49" s="12">
        <v>8045</v>
      </c>
      <c r="G49" s="13"/>
    </row>
    <row r="50" spans="1:9" x14ac:dyDescent="0.25">
      <c r="A50" s="34"/>
      <c r="B50" s="8">
        <v>6</v>
      </c>
      <c r="C50" s="12">
        <v>32128</v>
      </c>
      <c r="D50" s="12">
        <v>16786</v>
      </c>
      <c r="E50" s="13"/>
      <c r="F50" s="12">
        <v>15342</v>
      </c>
      <c r="G50" s="13"/>
    </row>
    <row r="51" spans="1:9" x14ac:dyDescent="0.25">
      <c r="A51" s="34"/>
      <c r="B51" s="8">
        <v>7</v>
      </c>
      <c r="C51" s="12">
        <v>79552</v>
      </c>
      <c r="D51" s="12">
        <v>42652</v>
      </c>
      <c r="E51" s="13"/>
      <c r="F51" s="12">
        <v>36900</v>
      </c>
      <c r="G51" s="13"/>
    </row>
    <row r="52" spans="1:9" x14ac:dyDescent="0.25">
      <c r="A52" s="34"/>
      <c r="B52" s="8">
        <v>8</v>
      </c>
      <c r="C52" s="12">
        <v>82750</v>
      </c>
      <c r="D52" s="12">
        <v>43918</v>
      </c>
      <c r="E52" s="13"/>
      <c r="F52" s="12">
        <v>38832</v>
      </c>
      <c r="G52" s="13"/>
    </row>
    <row r="53" spans="1:9" x14ac:dyDescent="0.25">
      <c r="A53" s="34"/>
      <c r="B53" s="8">
        <v>9</v>
      </c>
      <c r="C53" s="12">
        <v>55869</v>
      </c>
      <c r="D53" s="12">
        <v>29420</v>
      </c>
      <c r="E53" s="13"/>
      <c r="F53" s="12">
        <v>26449</v>
      </c>
      <c r="G53" s="13"/>
    </row>
    <row r="54" spans="1:9" x14ac:dyDescent="0.25">
      <c r="A54" s="34"/>
      <c r="B54" s="8">
        <v>10</v>
      </c>
      <c r="C54" s="12">
        <v>53969</v>
      </c>
      <c r="D54" s="12">
        <v>28544</v>
      </c>
      <c r="E54" s="13"/>
      <c r="F54" s="12">
        <v>25425</v>
      </c>
      <c r="G54" s="13"/>
    </row>
    <row r="55" spans="1:9" x14ac:dyDescent="0.25">
      <c r="A55" s="34"/>
      <c r="B55" s="8">
        <v>11</v>
      </c>
      <c r="C55" s="12">
        <v>49175</v>
      </c>
      <c r="D55" s="12">
        <v>25840</v>
      </c>
      <c r="E55" s="13"/>
      <c r="F55" s="12">
        <v>23335</v>
      </c>
      <c r="G55" s="13"/>
    </row>
    <row r="56" spans="1:9" x14ac:dyDescent="0.25">
      <c r="A56" s="34"/>
      <c r="B56" s="8">
        <v>12</v>
      </c>
      <c r="C56" s="12">
        <v>49537</v>
      </c>
      <c r="D56" s="12">
        <v>25729</v>
      </c>
      <c r="E56" s="13"/>
      <c r="F56" s="12">
        <v>23808</v>
      </c>
      <c r="G56" s="13"/>
    </row>
    <row r="57" spans="1:9" x14ac:dyDescent="0.25">
      <c r="A57" s="34">
        <v>112</v>
      </c>
      <c r="B57" s="8" t="s">
        <v>3</v>
      </c>
      <c r="C57" s="21">
        <f>SUM(C58:C69)</f>
        <v>973302</v>
      </c>
      <c r="D57" s="21">
        <f t="shared" ref="D57:G57" si="0">SUM(D58:D69)</f>
        <v>535393</v>
      </c>
      <c r="E57" s="21">
        <f t="shared" si="0"/>
        <v>85613</v>
      </c>
      <c r="F57" s="21">
        <f t="shared" si="0"/>
        <v>437909</v>
      </c>
      <c r="G57" s="21">
        <f t="shared" si="0"/>
        <v>77883</v>
      </c>
      <c r="H57" s="4"/>
      <c r="I57" s="4"/>
    </row>
    <row r="58" spans="1:9" x14ac:dyDescent="0.25">
      <c r="A58" s="34"/>
      <c r="B58" s="8">
        <v>1</v>
      </c>
      <c r="C58" s="25">
        <v>42323</v>
      </c>
      <c r="D58" s="25">
        <v>22385</v>
      </c>
      <c r="E58" s="25">
        <v>5002</v>
      </c>
      <c r="F58" s="25">
        <v>19938</v>
      </c>
      <c r="G58" s="22">
        <v>4887</v>
      </c>
      <c r="H58" s="4"/>
      <c r="I58" s="26"/>
    </row>
    <row r="59" spans="1:9" x14ac:dyDescent="0.25">
      <c r="A59" s="34"/>
      <c r="B59" s="8">
        <v>2</v>
      </c>
      <c r="C59" s="25">
        <v>40271</v>
      </c>
      <c r="D59" s="25">
        <v>22151</v>
      </c>
      <c r="E59" s="25">
        <v>4064</v>
      </c>
      <c r="F59" s="25">
        <v>18120</v>
      </c>
      <c r="G59" s="22">
        <v>3292</v>
      </c>
      <c r="H59" s="4"/>
      <c r="I59" s="26"/>
    </row>
    <row r="60" spans="1:9" x14ac:dyDescent="0.25">
      <c r="A60" s="34"/>
      <c r="B60" s="8">
        <v>3</v>
      </c>
      <c r="C60" s="25">
        <v>53280</v>
      </c>
      <c r="D60" s="25">
        <v>28747</v>
      </c>
      <c r="E60" s="25">
        <v>6176</v>
      </c>
      <c r="F60" s="25">
        <v>24533</v>
      </c>
      <c r="G60" s="22">
        <v>6708</v>
      </c>
      <c r="H60" s="4"/>
      <c r="I60" s="26"/>
    </row>
    <row r="61" spans="1:9" x14ac:dyDescent="0.25">
      <c r="A61" s="34"/>
      <c r="B61" s="8">
        <v>4</v>
      </c>
      <c r="C61" s="25">
        <v>56899</v>
      </c>
      <c r="D61" s="25">
        <v>31825</v>
      </c>
      <c r="E61" s="25">
        <v>6055</v>
      </c>
      <c r="F61" s="25">
        <v>25074</v>
      </c>
      <c r="G61" s="22">
        <v>5716</v>
      </c>
      <c r="H61" s="4"/>
      <c r="I61" s="26"/>
    </row>
    <row r="62" spans="1:9" x14ac:dyDescent="0.25">
      <c r="A62" s="34"/>
      <c r="B62" s="8">
        <v>5</v>
      </c>
      <c r="C62" s="25">
        <v>64854</v>
      </c>
      <c r="D62" s="25">
        <v>35761</v>
      </c>
      <c r="E62" s="25">
        <v>6772</v>
      </c>
      <c r="F62" s="25">
        <v>29093</v>
      </c>
      <c r="G62" s="22">
        <v>5996</v>
      </c>
      <c r="H62" s="4"/>
      <c r="I62" s="26"/>
    </row>
    <row r="63" spans="1:9" x14ac:dyDescent="0.25">
      <c r="A63" s="34"/>
      <c r="B63" s="8">
        <v>6</v>
      </c>
      <c r="C63" s="25">
        <v>75857</v>
      </c>
      <c r="D63" s="25">
        <v>41877</v>
      </c>
      <c r="E63" s="25">
        <v>6305</v>
      </c>
      <c r="F63" s="25">
        <v>33980</v>
      </c>
      <c r="G63" s="22">
        <v>5721</v>
      </c>
      <c r="H63" s="4"/>
      <c r="I63" s="26"/>
    </row>
    <row r="64" spans="1:9" x14ac:dyDescent="0.25">
      <c r="A64" s="34"/>
      <c r="B64" s="8">
        <v>7</v>
      </c>
      <c r="C64" s="25">
        <v>142344</v>
      </c>
      <c r="D64" s="25">
        <v>78828</v>
      </c>
      <c r="E64" s="25">
        <v>7192</v>
      </c>
      <c r="F64" s="25">
        <v>63516</v>
      </c>
      <c r="G64" s="22">
        <v>7451</v>
      </c>
      <c r="H64" s="4"/>
      <c r="I64" s="26"/>
    </row>
    <row r="65" spans="1:16" x14ac:dyDescent="0.25">
      <c r="A65" s="34"/>
      <c r="B65" s="8">
        <v>8</v>
      </c>
      <c r="C65" s="25">
        <v>133147</v>
      </c>
      <c r="D65" s="25">
        <v>74753</v>
      </c>
      <c r="E65" s="25">
        <v>8211</v>
      </c>
      <c r="F65" s="25">
        <v>58394</v>
      </c>
      <c r="G65" s="22">
        <v>6177</v>
      </c>
      <c r="H65" s="4"/>
      <c r="I65" s="26"/>
    </row>
    <row r="66" spans="1:16" x14ac:dyDescent="0.25">
      <c r="A66" s="34"/>
      <c r="B66" s="8">
        <v>9</v>
      </c>
      <c r="C66" s="25">
        <v>110015</v>
      </c>
      <c r="D66" s="25">
        <v>63077</v>
      </c>
      <c r="E66" s="25">
        <v>10604</v>
      </c>
      <c r="F66" s="25">
        <v>46938</v>
      </c>
      <c r="G66" s="22">
        <v>7439</v>
      </c>
      <c r="H66" s="4"/>
      <c r="I66" s="26"/>
    </row>
    <row r="67" spans="1:16" x14ac:dyDescent="0.25">
      <c r="A67" s="34"/>
      <c r="B67" s="8">
        <v>10</v>
      </c>
      <c r="C67" s="21">
        <v>90755</v>
      </c>
      <c r="D67" s="21">
        <v>49013</v>
      </c>
      <c r="E67" s="21">
        <v>9217</v>
      </c>
      <c r="F67" s="21">
        <v>41742</v>
      </c>
      <c r="G67" s="22">
        <v>8733</v>
      </c>
      <c r="H67" s="4"/>
      <c r="I67" s="26"/>
    </row>
    <row r="68" spans="1:16" x14ac:dyDescent="0.25">
      <c r="A68" s="34"/>
      <c r="B68" s="8">
        <v>11</v>
      </c>
      <c r="C68" s="21">
        <v>84214</v>
      </c>
      <c r="D68" s="21">
        <v>43570</v>
      </c>
      <c r="E68" s="21">
        <v>7845</v>
      </c>
      <c r="F68" s="21">
        <v>40644</v>
      </c>
      <c r="G68" s="22">
        <v>8569</v>
      </c>
      <c r="H68" s="4"/>
      <c r="I68" s="26"/>
    </row>
    <row r="69" spans="1:16" x14ac:dyDescent="0.25">
      <c r="A69" s="34"/>
      <c r="B69" s="8">
        <v>12</v>
      </c>
      <c r="C69" s="21">
        <v>79343</v>
      </c>
      <c r="D69" s="21">
        <v>43406</v>
      </c>
      <c r="E69" s="21">
        <v>8170</v>
      </c>
      <c r="F69" s="21">
        <v>35937</v>
      </c>
      <c r="G69" s="22">
        <v>7194</v>
      </c>
      <c r="H69" s="4"/>
      <c r="I69" s="26"/>
    </row>
    <row r="70" spans="1:16" x14ac:dyDescent="0.25">
      <c r="A70" s="34">
        <v>113</v>
      </c>
      <c r="B70" s="8" t="s">
        <v>3</v>
      </c>
      <c r="C70" s="21">
        <f>SUM(C71:C82)</f>
        <v>1116919</v>
      </c>
      <c r="D70" s="21">
        <f t="shared" ref="D70" si="1">SUM(D71:D82)</f>
        <v>618890</v>
      </c>
      <c r="E70" s="21">
        <f t="shared" ref="E70" si="2">SUM(E71:E82)</f>
        <v>100761</v>
      </c>
      <c r="F70" s="21">
        <f t="shared" ref="F70" si="3">SUM(F71:F82)</f>
        <v>498029</v>
      </c>
      <c r="G70" s="21">
        <f t="shared" ref="G70" si="4">SUM(G71:G82)</f>
        <v>84488</v>
      </c>
      <c r="H70" s="4"/>
    </row>
    <row r="71" spans="1:16" x14ac:dyDescent="0.25">
      <c r="A71" s="34"/>
      <c r="B71" s="8">
        <v>1</v>
      </c>
      <c r="C71" s="21">
        <v>74448</v>
      </c>
      <c r="D71" s="21">
        <v>40744</v>
      </c>
      <c r="E71" s="21">
        <v>8122</v>
      </c>
      <c r="F71" s="21">
        <v>33704</v>
      </c>
      <c r="G71" s="22">
        <v>7083</v>
      </c>
      <c r="H71" s="4"/>
      <c r="I71" s="24"/>
    </row>
    <row r="72" spans="1:16" x14ac:dyDescent="0.25">
      <c r="A72" s="34"/>
      <c r="B72" s="8">
        <v>2</v>
      </c>
      <c r="C72" s="21">
        <v>53351</v>
      </c>
      <c r="D72" s="21">
        <v>29664</v>
      </c>
      <c r="E72" s="21">
        <v>6003</v>
      </c>
      <c r="F72" s="21">
        <v>23687</v>
      </c>
      <c r="G72" s="22">
        <v>5794</v>
      </c>
      <c r="H72" s="4"/>
      <c r="I72" s="24"/>
    </row>
    <row r="73" spans="1:16" x14ac:dyDescent="0.25">
      <c r="A73" s="34"/>
      <c r="B73" s="8">
        <v>3</v>
      </c>
      <c r="C73" s="21">
        <v>72883</v>
      </c>
      <c r="D73" s="21">
        <v>39466</v>
      </c>
      <c r="E73" s="21">
        <v>7915</v>
      </c>
      <c r="F73" s="21">
        <v>33417</v>
      </c>
      <c r="G73" s="22">
        <v>7755</v>
      </c>
      <c r="H73" s="4"/>
      <c r="I73" s="24"/>
    </row>
    <row r="74" spans="1:16" x14ac:dyDescent="0.25">
      <c r="A74" s="34"/>
      <c r="B74" s="8">
        <v>4</v>
      </c>
      <c r="C74" s="21">
        <v>82490</v>
      </c>
      <c r="D74" s="21">
        <v>44447</v>
      </c>
      <c r="E74" s="21">
        <v>8289</v>
      </c>
      <c r="F74" s="21">
        <v>38043</v>
      </c>
      <c r="G74" s="22">
        <v>7168</v>
      </c>
      <c r="H74" s="4"/>
      <c r="I74" s="24"/>
    </row>
    <row r="75" spans="1:16" x14ac:dyDescent="0.25">
      <c r="A75" s="34"/>
      <c r="B75" s="8">
        <v>5</v>
      </c>
      <c r="C75" s="21">
        <v>93191</v>
      </c>
      <c r="D75" s="21">
        <v>50230</v>
      </c>
      <c r="E75" s="21">
        <v>9087</v>
      </c>
      <c r="F75" s="21">
        <v>42961</v>
      </c>
      <c r="G75" s="22">
        <v>7601</v>
      </c>
      <c r="H75" s="4"/>
      <c r="I75" s="24"/>
    </row>
    <row r="76" spans="1:16" x14ac:dyDescent="0.25">
      <c r="A76" s="34"/>
      <c r="B76" s="8">
        <v>6</v>
      </c>
      <c r="C76" s="21">
        <v>106459</v>
      </c>
      <c r="D76" s="21">
        <v>57390</v>
      </c>
      <c r="E76" s="21">
        <v>8783</v>
      </c>
      <c r="F76" s="21">
        <v>49069</v>
      </c>
      <c r="G76" s="22">
        <v>7420</v>
      </c>
      <c r="H76" s="4"/>
      <c r="I76" s="24"/>
    </row>
    <row r="77" spans="1:16" x14ac:dyDescent="0.25">
      <c r="A77" s="34"/>
      <c r="B77" s="8">
        <v>7</v>
      </c>
      <c r="C77" s="21">
        <v>149297</v>
      </c>
      <c r="D77" s="21">
        <v>84985</v>
      </c>
      <c r="E77" s="21">
        <v>8273</v>
      </c>
      <c r="F77" s="21">
        <v>64312</v>
      </c>
      <c r="G77" s="22">
        <v>6473</v>
      </c>
      <c r="H77" s="4"/>
      <c r="I77" s="24"/>
    </row>
    <row r="78" spans="1:16" x14ac:dyDescent="0.25">
      <c r="A78" s="34"/>
      <c r="B78" s="8">
        <v>8</v>
      </c>
      <c r="C78" s="21">
        <v>142179</v>
      </c>
      <c r="D78" s="21">
        <v>80377</v>
      </c>
      <c r="E78" s="21">
        <v>7901</v>
      </c>
      <c r="F78" s="21">
        <v>61802</v>
      </c>
      <c r="G78" s="22">
        <v>6385</v>
      </c>
      <c r="H78" s="4"/>
      <c r="I78" s="24"/>
    </row>
    <row r="79" spans="1:16" x14ac:dyDescent="0.25">
      <c r="A79" s="34"/>
      <c r="B79" s="8">
        <v>9</v>
      </c>
      <c r="C79" s="21">
        <v>107952</v>
      </c>
      <c r="D79" s="21">
        <v>60581</v>
      </c>
      <c r="E79" s="21">
        <v>10671</v>
      </c>
      <c r="F79" s="21">
        <v>47371</v>
      </c>
      <c r="G79" s="22">
        <v>7955</v>
      </c>
      <c r="H79" s="4"/>
      <c r="I79" s="24"/>
    </row>
    <row r="80" spans="1:16" x14ac:dyDescent="0.25">
      <c r="A80" s="34"/>
      <c r="B80" s="8">
        <v>10</v>
      </c>
      <c r="C80" s="21">
        <v>81088</v>
      </c>
      <c r="D80" s="21">
        <v>45492</v>
      </c>
      <c r="E80" s="21">
        <v>7724</v>
      </c>
      <c r="F80" s="21">
        <v>35596</v>
      </c>
      <c r="G80" s="22">
        <v>6394</v>
      </c>
      <c r="H80" s="4"/>
      <c r="I80" s="24"/>
      <c r="M80" s="28"/>
      <c r="N80" s="29"/>
      <c r="O80" s="29"/>
      <c r="P80" s="30"/>
    </row>
    <row r="81" spans="1:9" x14ac:dyDescent="0.25">
      <c r="A81" s="34"/>
      <c r="B81" s="8">
        <v>11</v>
      </c>
      <c r="C81" s="21">
        <v>78458</v>
      </c>
      <c r="D81" s="21">
        <v>43784</v>
      </c>
      <c r="E81" s="21">
        <v>8833</v>
      </c>
      <c r="F81" s="21">
        <v>34674</v>
      </c>
      <c r="G81" s="22">
        <v>7201</v>
      </c>
      <c r="H81" s="4"/>
      <c r="I81" s="24"/>
    </row>
    <row r="82" spans="1:9" x14ac:dyDescent="0.25">
      <c r="A82" s="34"/>
      <c r="B82" s="8">
        <v>12</v>
      </c>
      <c r="C82" s="21">
        <v>75123</v>
      </c>
      <c r="D82" s="21">
        <v>41730</v>
      </c>
      <c r="E82" s="21">
        <v>9160</v>
      </c>
      <c r="F82" s="21">
        <v>33393</v>
      </c>
      <c r="G82" s="22">
        <v>7259</v>
      </c>
      <c r="H82" s="4"/>
      <c r="I82" s="24"/>
    </row>
    <row r="83" spans="1:9" x14ac:dyDescent="0.25">
      <c r="A83" s="34">
        <v>114</v>
      </c>
      <c r="B83" s="8" t="s">
        <v>3</v>
      </c>
      <c r="C83" s="21">
        <f>SUM(D83:E83)</f>
        <v>753790</v>
      </c>
      <c r="D83" s="21">
        <f>SUM(D84:D95)</f>
        <v>644614</v>
      </c>
      <c r="E83" s="21">
        <f>SUM(E84:E95)</f>
        <v>109176</v>
      </c>
      <c r="F83" s="21">
        <f t="shared" ref="F83:G83" si="5">SUM(F84:F95)</f>
        <v>491226</v>
      </c>
      <c r="G83" s="21">
        <f t="shared" si="5"/>
        <v>92155</v>
      </c>
      <c r="I83" s="24"/>
    </row>
    <row r="84" spans="1:9" x14ac:dyDescent="0.25">
      <c r="A84" s="34"/>
      <c r="B84" s="8">
        <v>1</v>
      </c>
      <c r="C84" s="21">
        <f t="shared" ref="C84:C95" si="6">SUM(D84:E84)</f>
        <v>41565</v>
      </c>
      <c r="D84" s="21">
        <v>34827</v>
      </c>
      <c r="E84" s="21">
        <v>6738</v>
      </c>
      <c r="F84" s="21">
        <v>26441</v>
      </c>
      <c r="G84" s="27">
        <v>4969</v>
      </c>
    </row>
    <row r="85" spans="1:9" x14ac:dyDescent="0.25">
      <c r="A85" s="34"/>
      <c r="B85" s="8">
        <v>2</v>
      </c>
      <c r="C85" s="21">
        <f t="shared" si="6"/>
        <v>40565</v>
      </c>
      <c r="D85" s="21">
        <v>32707</v>
      </c>
      <c r="E85" s="21">
        <v>7858</v>
      </c>
      <c r="F85" s="21">
        <v>25112</v>
      </c>
      <c r="G85" s="27">
        <v>6737</v>
      </c>
    </row>
    <row r="86" spans="1:9" x14ac:dyDescent="0.25">
      <c r="A86" s="34"/>
      <c r="B86" s="8">
        <v>3</v>
      </c>
      <c r="C86" s="21">
        <f t="shared" si="6"/>
        <v>53523</v>
      </c>
      <c r="D86" s="21">
        <v>44324</v>
      </c>
      <c r="E86" s="21">
        <v>9199</v>
      </c>
      <c r="F86" s="21">
        <v>32462</v>
      </c>
      <c r="G86" s="27">
        <v>7556</v>
      </c>
    </row>
    <row r="87" spans="1:9" x14ac:dyDescent="0.25">
      <c r="A87" s="34"/>
      <c r="B87" s="8">
        <v>4</v>
      </c>
      <c r="C87" s="21">
        <f t="shared" si="6"/>
        <v>50307</v>
      </c>
      <c r="D87" s="21">
        <v>41424</v>
      </c>
      <c r="E87" s="21">
        <v>8883</v>
      </c>
      <c r="F87" s="21">
        <v>34389</v>
      </c>
      <c r="G87" s="27">
        <v>7761</v>
      </c>
    </row>
    <row r="88" spans="1:9" x14ac:dyDescent="0.25">
      <c r="A88" s="34"/>
      <c r="B88" s="8">
        <v>5</v>
      </c>
      <c r="C88" s="21">
        <f t="shared" si="6"/>
        <v>62166</v>
      </c>
      <c r="D88" s="21">
        <v>53184</v>
      </c>
      <c r="E88" s="21">
        <v>8982</v>
      </c>
      <c r="F88" s="21">
        <v>41789</v>
      </c>
      <c r="G88" s="27">
        <v>8084</v>
      </c>
    </row>
    <row r="89" spans="1:9" x14ac:dyDescent="0.25">
      <c r="A89" s="34"/>
      <c r="B89" s="8">
        <v>6</v>
      </c>
      <c r="C89" s="21">
        <f t="shared" si="6"/>
        <v>72106</v>
      </c>
      <c r="D89" s="21">
        <v>61878</v>
      </c>
      <c r="E89" s="21">
        <v>10228</v>
      </c>
      <c r="F89" s="21">
        <v>46756</v>
      </c>
      <c r="G89" s="27">
        <v>8173</v>
      </c>
    </row>
    <row r="90" spans="1:9" x14ac:dyDescent="0.25">
      <c r="A90" s="34"/>
      <c r="B90" s="8">
        <v>7</v>
      </c>
      <c r="C90" s="21">
        <f t="shared" si="6"/>
        <v>92315</v>
      </c>
      <c r="D90" s="21">
        <v>83042</v>
      </c>
      <c r="E90" s="21">
        <v>9273</v>
      </c>
      <c r="F90" s="21">
        <v>62091</v>
      </c>
      <c r="G90" s="27">
        <v>8435</v>
      </c>
    </row>
    <row r="91" spans="1:9" x14ac:dyDescent="0.25">
      <c r="A91" s="34"/>
      <c r="B91" s="8">
        <v>8</v>
      </c>
      <c r="C91" s="21">
        <f t="shared" si="6"/>
        <v>94920</v>
      </c>
      <c r="D91" s="21">
        <v>84404</v>
      </c>
      <c r="E91" s="21">
        <v>10516</v>
      </c>
      <c r="F91" s="21">
        <v>60528</v>
      </c>
      <c r="G91" s="27">
        <v>7779</v>
      </c>
    </row>
    <row r="92" spans="1:9" x14ac:dyDescent="0.25">
      <c r="A92" s="34"/>
      <c r="B92" s="8">
        <v>9</v>
      </c>
      <c r="C92" s="21">
        <f t="shared" si="6"/>
        <v>70928</v>
      </c>
      <c r="D92" s="21">
        <v>60232</v>
      </c>
      <c r="E92" s="21">
        <v>10696</v>
      </c>
      <c r="F92" s="21">
        <v>46632</v>
      </c>
      <c r="G92" s="27">
        <v>8510</v>
      </c>
    </row>
    <row r="93" spans="1:9" x14ac:dyDescent="0.25">
      <c r="A93" s="34"/>
      <c r="B93" s="8">
        <v>10</v>
      </c>
      <c r="C93" s="21">
        <f t="shared" si="6"/>
        <v>66387</v>
      </c>
      <c r="D93" s="21">
        <v>56402</v>
      </c>
      <c r="E93" s="21">
        <v>9985</v>
      </c>
      <c r="F93" s="21">
        <v>43562</v>
      </c>
      <c r="G93" s="27">
        <v>9365</v>
      </c>
    </row>
    <row r="94" spans="1:9" x14ac:dyDescent="0.25">
      <c r="A94" s="34"/>
      <c r="B94" s="8">
        <v>11</v>
      </c>
      <c r="C94" s="21">
        <f t="shared" si="6"/>
        <v>56760</v>
      </c>
      <c r="D94" s="21">
        <v>48576</v>
      </c>
      <c r="E94" s="21">
        <v>8184</v>
      </c>
      <c r="F94" s="21">
        <v>36707</v>
      </c>
      <c r="G94" s="27">
        <v>7553</v>
      </c>
    </row>
    <row r="95" spans="1:9" x14ac:dyDescent="0.25">
      <c r="A95" s="34"/>
      <c r="B95" s="8">
        <v>12</v>
      </c>
      <c r="C95" s="21">
        <f t="shared" si="6"/>
        <v>52248</v>
      </c>
      <c r="D95" s="21">
        <v>43614</v>
      </c>
      <c r="E95" s="21">
        <v>8634</v>
      </c>
      <c r="F95" s="21">
        <v>34757</v>
      </c>
      <c r="G95" s="27">
        <v>7233</v>
      </c>
    </row>
    <row r="98" spans="1:1" x14ac:dyDescent="0.25">
      <c r="A98" s="1" t="s">
        <v>10</v>
      </c>
    </row>
    <row r="99" spans="1:1" x14ac:dyDescent="0.25">
      <c r="A99" s="1" t="s">
        <v>12</v>
      </c>
    </row>
    <row r="100" spans="1:1" x14ac:dyDescent="0.25">
      <c r="A100" s="10" t="s">
        <v>13</v>
      </c>
    </row>
  </sheetData>
  <mergeCells count="14">
    <mergeCell ref="A83:A95"/>
    <mergeCell ref="A18:A30"/>
    <mergeCell ref="A31:A43"/>
    <mergeCell ref="A44:A56"/>
    <mergeCell ref="A70:A82"/>
    <mergeCell ref="A3:A4"/>
    <mergeCell ref="A5:A17"/>
    <mergeCell ref="A57:A69"/>
    <mergeCell ref="A1:G1"/>
    <mergeCell ref="C3:C4"/>
    <mergeCell ref="B3:B4"/>
    <mergeCell ref="A2:B2"/>
    <mergeCell ref="D3:E3"/>
    <mergeCell ref="F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00"/>
  <sheetViews>
    <sheetView tabSelected="1" zoomScale="80" zoomScaleNormal="80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K83" sqref="K83"/>
    </sheetView>
  </sheetViews>
  <sheetFormatPr defaultColWidth="9.75" defaultRowHeight="16.5" x14ac:dyDescent="0.25"/>
  <cols>
    <col min="1" max="2" width="8.625" style="4" customWidth="1"/>
    <col min="3" max="7" width="12.625" style="4" customWidth="1"/>
    <col min="8" max="16384" width="9.75" style="4"/>
  </cols>
  <sheetData>
    <row r="1" spans="1:7" ht="28.5" customHeight="1" x14ac:dyDescent="0.25">
      <c r="A1" s="35" t="s">
        <v>4</v>
      </c>
      <c r="B1" s="35"/>
      <c r="C1" s="35"/>
      <c r="D1" s="35"/>
      <c r="E1" s="35"/>
      <c r="F1" s="35"/>
      <c r="G1" s="35"/>
    </row>
    <row r="2" spans="1:7" x14ac:dyDescent="0.25">
      <c r="A2" s="37" t="s">
        <v>5</v>
      </c>
      <c r="B2" s="37"/>
      <c r="C2" s="5"/>
      <c r="D2" s="5"/>
      <c r="E2" s="5"/>
      <c r="F2" s="5"/>
      <c r="G2" s="6"/>
    </row>
    <row r="3" spans="1:7" ht="16.5" customHeight="1" x14ac:dyDescent="0.25">
      <c r="A3" s="34" t="s">
        <v>2</v>
      </c>
      <c r="B3" s="34" t="s">
        <v>1</v>
      </c>
      <c r="C3" s="36" t="s">
        <v>6</v>
      </c>
      <c r="D3" s="38" t="s">
        <v>7</v>
      </c>
      <c r="E3" s="36"/>
      <c r="F3" s="38" t="s">
        <v>8</v>
      </c>
      <c r="G3" s="36"/>
    </row>
    <row r="4" spans="1:7" x14ac:dyDescent="0.25">
      <c r="A4" s="34"/>
      <c r="B4" s="34"/>
      <c r="C4" s="36"/>
      <c r="D4" s="7"/>
      <c r="E4" s="9" t="s">
        <v>9</v>
      </c>
      <c r="F4" s="7"/>
      <c r="G4" s="9" t="s">
        <v>9</v>
      </c>
    </row>
    <row r="5" spans="1:7" x14ac:dyDescent="0.25">
      <c r="A5" s="34">
        <v>108</v>
      </c>
      <c r="B5" s="8" t="s">
        <v>3</v>
      </c>
      <c r="C5" s="11">
        <v>581667</v>
      </c>
      <c r="D5" s="11">
        <v>353892</v>
      </c>
      <c r="E5" s="14"/>
      <c r="F5" s="11">
        <v>227775</v>
      </c>
      <c r="G5" s="14"/>
    </row>
    <row r="6" spans="1:7" x14ac:dyDescent="0.25">
      <c r="A6" s="34"/>
      <c r="B6" s="8">
        <v>1</v>
      </c>
      <c r="C6" s="12">
        <v>27591</v>
      </c>
      <c r="D6" s="12">
        <v>17985</v>
      </c>
      <c r="E6" s="13"/>
      <c r="F6" s="12">
        <v>9606</v>
      </c>
      <c r="G6" s="13"/>
    </row>
    <row r="7" spans="1:7" x14ac:dyDescent="0.25">
      <c r="A7" s="34"/>
      <c r="B7" s="8">
        <v>2</v>
      </c>
      <c r="C7" s="12">
        <v>23152</v>
      </c>
      <c r="D7" s="12">
        <v>13899</v>
      </c>
      <c r="E7" s="13"/>
      <c r="F7" s="12">
        <v>9253</v>
      </c>
      <c r="G7" s="13"/>
    </row>
    <row r="8" spans="1:7" x14ac:dyDescent="0.25">
      <c r="A8" s="34"/>
      <c r="B8" s="8">
        <v>3</v>
      </c>
      <c r="C8" s="12">
        <v>33808</v>
      </c>
      <c r="D8" s="12">
        <v>20931</v>
      </c>
      <c r="E8" s="13"/>
      <c r="F8" s="12">
        <v>12877</v>
      </c>
      <c r="G8" s="13"/>
    </row>
    <row r="9" spans="1:7" x14ac:dyDescent="0.25">
      <c r="A9" s="34"/>
      <c r="B9" s="8">
        <v>4</v>
      </c>
      <c r="C9" s="12">
        <v>47201</v>
      </c>
      <c r="D9" s="12">
        <v>27966</v>
      </c>
      <c r="E9" s="13"/>
      <c r="F9" s="12">
        <v>19235</v>
      </c>
      <c r="G9" s="13"/>
    </row>
    <row r="10" spans="1:7" x14ac:dyDescent="0.25">
      <c r="A10" s="34"/>
      <c r="B10" s="8">
        <v>5</v>
      </c>
      <c r="C10" s="12">
        <v>57312</v>
      </c>
      <c r="D10" s="12">
        <v>35269</v>
      </c>
      <c r="E10" s="13"/>
      <c r="F10" s="12">
        <v>22043</v>
      </c>
      <c r="G10" s="13"/>
    </row>
    <row r="11" spans="1:7" x14ac:dyDescent="0.25">
      <c r="A11" s="34"/>
      <c r="B11" s="8">
        <v>6</v>
      </c>
      <c r="C11" s="12">
        <v>55935</v>
      </c>
      <c r="D11" s="12">
        <v>33052</v>
      </c>
      <c r="E11" s="13"/>
      <c r="F11" s="12">
        <v>22883</v>
      </c>
      <c r="G11" s="13"/>
    </row>
    <row r="12" spans="1:7" x14ac:dyDescent="0.25">
      <c r="A12" s="34"/>
      <c r="B12" s="8">
        <v>7</v>
      </c>
      <c r="C12" s="12">
        <v>67907</v>
      </c>
      <c r="D12" s="12">
        <v>40809</v>
      </c>
      <c r="E12" s="13"/>
      <c r="F12" s="12">
        <v>27098</v>
      </c>
      <c r="G12" s="13"/>
    </row>
    <row r="13" spans="1:7" x14ac:dyDescent="0.25">
      <c r="A13" s="34"/>
      <c r="B13" s="8">
        <v>8</v>
      </c>
      <c r="C13" s="12">
        <v>64081</v>
      </c>
      <c r="D13" s="12">
        <v>40155</v>
      </c>
      <c r="E13" s="13"/>
      <c r="F13" s="12">
        <v>23926</v>
      </c>
      <c r="G13" s="13"/>
    </row>
    <row r="14" spans="1:7" x14ac:dyDescent="0.25">
      <c r="A14" s="34"/>
      <c r="B14" s="8">
        <v>9</v>
      </c>
      <c r="C14" s="12">
        <v>55799</v>
      </c>
      <c r="D14" s="12">
        <v>33933</v>
      </c>
      <c r="E14" s="13"/>
      <c r="F14" s="12">
        <v>21866</v>
      </c>
      <c r="G14" s="13"/>
    </row>
    <row r="15" spans="1:7" x14ac:dyDescent="0.25">
      <c r="A15" s="34"/>
      <c r="B15" s="8">
        <v>10</v>
      </c>
      <c r="C15" s="12">
        <v>52606</v>
      </c>
      <c r="D15" s="12">
        <v>29892</v>
      </c>
      <c r="E15" s="13"/>
      <c r="F15" s="12">
        <v>22714</v>
      </c>
      <c r="G15" s="13"/>
    </row>
    <row r="16" spans="1:7" x14ac:dyDescent="0.25">
      <c r="A16" s="34"/>
      <c r="B16" s="8">
        <v>11</v>
      </c>
      <c r="C16" s="12">
        <v>47341</v>
      </c>
      <c r="D16" s="12">
        <v>28566</v>
      </c>
      <c r="E16" s="13"/>
      <c r="F16" s="12">
        <v>18775</v>
      </c>
      <c r="G16" s="13"/>
    </row>
    <row r="17" spans="1:7" x14ac:dyDescent="0.25">
      <c r="A17" s="34"/>
      <c r="B17" s="8">
        <v>12</v>
      </c>
      <c r="C17" s="12">
        <v>48934</v>
      </c>
      <c r="D17" s="12">
        <v>31435</v>
      </c>
      <c r="E17" s="13"/>
      <c r="F17" s="12">
        <v>17499</v>
      </c>
      <c r="G17" s="13"/>
    </row>
    <row r="18" spans="1:7" x14ac:dyDescent="0.25">
      <c r="A18" s="34">
        <v>109</v>
      </c>
      <c r="B18" s="8" t="s">
        <v>3</v>
      </c>
      <c r="C18" s="11">
        <v>551594</v>
      </c>
      <c r="D18" s="11">
        <v>346814</v>
      </c>
      <c r="E18" s="14"/>
      <c r="F18" s="11">
        <v>204780</v>
      </c>
      <c r="G18" s="14"/>
    </row>
    <row r="19" spans="1:7" x14ac:dyDescent="0.25">
      <c r="A19" s="34"/>
      <c r="B19" s="8">
        <v>1</v>
      </c>
      <c r="C19" s="12">
        <v>42421</v>
      </c>
      <c r="D19" s="12">
        <v>27513</v>
      </c>
      <c r="E19" s="13"/>
      <c r="F19" s="12">
        <v>14908</v>
      </c>
      <c r="G19" s="13"/>
    </row>
    <row r="20" spans="1:7" x14ac:dyDescent="0.25">
      <c r="A20" s="34"/>
      <c r="B20" s="8">
        <v>2</v>
      </c>
      <c r="C20" s="12">
        <v>41267</v>
      </c>
      <c r="D20" s="12">
        <v>26940</v>
      </c>
      <c r="E20" s="13"/>
      <c r="F20" s="12">
        <v>14327</v>
      </c>
      <c r="G20" s="13"/>
    </row>
    <row r="21" spans="1:7" x14ac:dyDescent="0.25">
      <c r="A21" s="34"/>
      <c r="B21" s="8">
        <v>3</v>
      </c>
      <c r="C21" s="12">
        <v>37794</v>
      </c>
      <c r="D21" s="12">
        <v>23820</v>
      </c>
      <c r="E21" s="13"/>
      <c r="F21" s="12">
        <v>13974</v>
      </c>
      <c r="G21" s="13"/>
    </row>
    <row r="22" spans="1:7" x14ac:dyDescent="0.25">
      <c r="A22" s="34"/>
      <c r="B22" s="8">
        <v>4</v>
      </c>
      <c r="C22" s="12">
        <v>31206</v>
      </c>
      <c r="D22" s="12">
        <v>19942</v>
      </c>
      <c r="E22" s="13"/>
      <c r="F22" s="12">
        <v>11264</v>
      </c>
      <c r="G22" s="13"/>
    </row>
    <row r="23" spans="1:7" x14ac:dyDescent="0.25">
      <c r="A23" s="34"/>
      <c r="B23" s="8">
        <v>5</v>
      </c>
      <c r="C23" s="12">
        <v>41559</v>
      </c>
      <c r="D23" s="12">
        <v>26275</v>
      </c>
      <c r="E23" s="13"/>
      <c r="F23" s="12">
        <v>15284</v>
      </c>
      <c r="G23" s="13"/>
    </row>
    <row r="24" spans="1:7" x14ac:dyDescent="0.25">
      <c r="A24" s="34"/>
      <c r="B24" s="8">
        <v>6</v>
      </c>
      <c r="C24" s="12">
        <v>51141</v>
      </c>
      <c r="D24" s="12">
        <v>32695</v>
      </c>
      <c r="E24" s="13"/>
      <c r="F24" s="12">
        <v>18446</v>
      </c>
      <c r="G24" s="13"/>
    </row>
    <row r="25" spans="1:7" x14ac:dyDescent="0.25">
      <c r="A25" s="34"/>
      <c r="B25" s="8">
        <v>7</v>
      </c>
      <c r="C25" s="12">
        <v>63879</v>
      </c>
      <c r="D25" s="12">
        <v>40158</v>
      </c>
      <c r="E25" s="13"/>
      <c r="F25" s="12">
        <v>23721</v>
      </c>
      <c r="G25" s="13"/>
    </row>
    <row r="26" spans="1:7" x14ac:dyDescent="0.25">
      <c r="A26" s="34"/>
      <c r="B26" s="8">
        <v>8</v>
      </c>
      <c r="C26" s="12">
        <v>60334</v>
      </c>
      <c r="D26" s="12">
        <v>36775</v>
      </c>
      <c r="E26" s="13"/>
      <c r="F26" s="12">
        <v>23559</v>
      </c>
      <c r="G26" s="13"/>
    </row>
    <row r="27" spans="1:7" x14ac:dyDescent="0.25">
      <c r="A27" s="34"/>
      <c r="B27" s="8">
        <v>9</v>
      </c>
      <c r="C27" s="12">
        <v>51200</v>
      </c>
      <c r="D27" s="12">
        <v>31871</v>
      </c>
      <c r="E27" s="13"/>
      <c r="F27" s="12">
        <v>19329</v>
      </c>
      <c r="G27" s="13"/>
    </row>
    <row r="28" spans="1:7" x14ac:dyDescent="0.25">
      <c r="A28" s="34"/>
      <c r="B28" s="8">
        <v>10</v>
      </c>
      <c r="C28" s="12">
        <v>47738</v>
      </c>
      <c r="D28" s="12">
        <v>29660</v>
      </c>
      <c r="E28" s="13"/>
      <c r="F28" s="12">
        <v>18078</v>
      </c>
      <c r="G28" s="13"/>
    </row>
    <row r="29" spans="1:7" x14ac:dyDescent="0.25">
      <c r="A29" s="34"/>
      <c r="B29" s="8">
        <v>11</v>
      </c>
      <c r="C29" s="12">
        <v>43503</v>
      </c>
      <c r="D29" s="12">
        <v>27086</v>
      </c>
      <c r="E29" s="13"/>
      <c r="F29" s="12">
        <v>16417</v>
      </c>
      <c r="G29" s="13"/>
    </row>
    <row r="30" spans="1:7" x14ac:dyDescent="0.25">
      <c r="A30" s="34"/>
      <c r="B30" s="8">
        <v>12</v>
      </c>
      <c r="C30" s="12">
        <v>39552</v>
      </c>
      <c r="D30" s="12">
        <v>24079</v>
      </c>
      <c r="E30" s="13"/>
      <c r="F30" s="12">
        <v>15473</v>
      </c>
      <c r="G30" s="13"/>
    </row>
    <row r="31" spans="1:7" x14ac:dyDescent="0.25">
      <c r="A31" s="34">
        <v>110</v>
      </c>
      <c r="B31" s="8" t="s">
        <v>3</v>
      </c>
      <c r="C31" s="11">
        <v>333427</v>
      </c>
      <c r="D31" s="11">
        <v>208190</v>
      </c>
      <c r="E31" s="14"/>
      <c r="F31" s="11">
        <v>125237</v>
      </c>
      <c r="G31" s="14"/>
    </row>
    <row r="32" spans="1:7" x14ac:dyDescent="0.25">
      <c r="A32" s="34"/>
      <c r="B32" s="8">
        <v>1</v>
      </c>
      <c r="C32" s="12">
        <v>35314</v>
      </c>
      <c r="D32" s="12">
        <v>23884</v>
      </c>
      <c r="E32" s="13"/>
      <c r="F32" s="12">
        <v>11430</v>
      </c>
      <c r="G32" s="13"/>
    </row>
    <row r="33" spans="1:7" x14ac:dyDescent="0.25">
      <c r="A33" s="34"/>
      <c r="B33" s="8">
        <v>2</v>
      </c>
      <c r="C33" s="12">
        <v>30367</v>
      </c>
      <c r="D33" s="12">
        <v>18647</v>
      </c>
      <c r="E33" s="13"/>
      <c r="F33" s="12">
        <v>11720</v>
      </c>
      <c r="G33" s="13"/>
    </row>
    <row r="34" spans="1:7" x14ac:dyDescent="0.25">
      <c r="A34" s="34"/>
      <c r="B34" s="8">
        <v>3</v>
      </c>
      <c r="C34" s="12">
        <v>45011</v>
      </c>
      <c r="D34" s="12">
        <v>27192</v>
      </c>
      <c r="E34" s="13"/>
      <c r="F34" s="12">
        <v>17819</v>
      </c>
      <c r="G34" s="13"/>
    </row>
    <row r="35" spans="1:7" x14ac:dyDescent="0.25">
      <c r="A35" s="34"/>
      <c r="B35" s="8">
        <v>4</v>
      </c>
      <c r="C35" s="12">
        <v>44400</v>
      </c>
      <c r="D35" s="12">
        <v>27364</v>
      </c>
      <c r="E35" s="13"/>
      <c r="F35" s="12">
        <v>17036</v>
      </c>
      <c r="G35" s="13"/>
    </row>
    <row r="36" spans="1:7" x14ac:dyDescent="0.25">
      <c r="A36" s="34"/>
      <c r="B36" s="8">
        <v>5</v>
      </c>
      <c r="C36" s="12">
        <v>17732</v>
      </c>
      <c r="D36" s="12">
        <v>11233</v>
      </c>
      <c r="E36" s="13"/>
      <c r="F36" s="12">
        <v>6499</v>
      </c>
      <c r="G36" s="13"/>
    </row>
    <row r="37" spans="1:7" x14ac:dyDescent="0.25">
      <c r="A37" s="34"/>
      <c r="B37" s="8">
        <v>6</v>
      </c>
      <c r="C37" s="12">
        <v>0</v>
      </c>
      <c r="D37" s="12">
        <v>0</v>
      </c>
      <c r="E37" s="13"/>
      <c r="F37" s="12">
        <v>0</v>
      </c>
      <c r="G37" s="13"/>
    </row>
    <row r="38" spans="1:7" x14ac:dyDescent="0.25">
      <c r="A38" s="34"/>
      <c r="B38" s="8">
        <v>7</v>
      </c>
      <c r="C38" s="12">
        <v>2208</v>
      </c>
      <c r="D38" s="12">
        <v>1438</v>
      </c>
      <c r="E38" s="13"/>
      <c r="F38" s="12">
        <v>770</v>
      </c>
      <c r="G38" s="13"/>
    </row>
    <row r="39" spans="1:7" x14ac:dyDescent="0.25">
      <c r="A39" s="34"/>
      <c r="B39" s="8">
        <v>8</v>
      </c>
      <c r="C39" s="12">
        <v>22110</v>
      </c>
      <c r="D39" s="12">
        <v>14057</v>
      </c>
      <c r="E39" s="13"/>
      <c r="F39" s="12">
        <v>8053</v>
      </c>
      <c r="G39" s="13"/>
    </row>
    <row r="40" spans="1:7" x14ac:dyDescent="0.25">
      <c r="A40" s="34"/>
      <c r="B40" s="8">
        <v>9</v>
      </c>
      <c r="C40" s="12">
        <v>29118</v>
      </c>
      <c r="D40" s="12">
        <v>18501</v>
      </c>
      <c r="E40" s="13"/>
      <c r="F40" s="12">
        <v>10617</v>
      </c>
      <c r="G40" s="13"/>
    </row>
    <row r="41" spans="1:7" x14ac:dyDescent="0.25">
      <c r="A41" s="34"/>
      <c r="B41" s="8">
        <v>10</v>
      </c>
      <c r="C41" s="12">
        <v>32807</v>
      </c>
      <c r="D41" s="12">
        <v>20741</v>
      </c>
      <c r="E41" s="13"/>
      <c r="F41" s="12">
        <v>12066</v>
      </c>
      <c r="G41" s="13"/>
    </row>
    <row r="42" spans="1:7" x14ac:dyDescent="0.25">
      <c r="A42" s="34"/>
      <c r="B42" s="8">
        <v>11</v>
      </c>
      <c r="C42" s="12">
        <v>35839</v>
      </c>
      <c r="D42" s="12">
        <v>22438</v>
      </c>
      <c r="E42" s="13"/>
      <c r="F42" s="12">
        <v>13401</v>
      </c>
      <c r="G42" s="13"/>
    </row>
    <row r="43" spans="1:7" x14ac:dyDescent="0.25">
      <c r="A43" s="34"/>
      <c r="B43" s="8">
        <v>12</v>
      </c>
      <c r="C43" s="12">
        <v>38521</v>
      </c>
      <c r="D43" s="12">
        <v>22695</v>
      </c>
      <c r="E43" s="13"/>
      <c r="F43" s="12">
        <v>15826</v>
      </c>
      <c r="G43" s="13"/>
    </row>
    <row r="44" spans="1:7" x14ac:dyDescent="0.25">
      <c r="A44" s="34">
        <v>111</v>
      </c>
      <c r="B44" s="8" t="s">
        <v>3</v>
      </c>
      <c r="C44" s="11">
        <v>489886</v>
      </c>
      <c r="D44" s="11">
        <v>298051</v>
      </c>
      <c r="E44" s="14"/>
      <c r="F44" s="11">
        <v>191835</v>
      </c>
      <c r="G44" s="14"/>
    </row>
    <row r="45" spans="1:7" x14ac:dyDescent="0.25">
      <c r="A45" s="34"/>
      <c r="B45" s="8">
        <v>1</v>
      </c>
      <c r="C45" s="12">
        <v>31495</v>
      </c>
      <c r="D45" s="12">
        <v>19684</v>
      </c>
      <c r="E45" s="13"/>
      <c r="F45" s="12">
        <v>11811</v>
      </c>
      <c r="G45" s="13"/>
    </row>
    <row r="46" spans="1:7" x14ac:dyDescent="0.25">
      <c r="A46" s="34"/>
      <c r="B46" s="8">
        <v>2</v>
      </c>
      <c r="C46" s="12">
        <v>26166</v>
      </c>
      <c r="D46" s="12">
        <v>15970</v>
      </c>
      <c r="E46" s="13"/>
      <c r="F46" s="12">
        <v>10196</v>
      </c>
      <c r="G46" s="13"/>
    </row>
    <row r="47" spans="1:7" x14ac:dyDescent="0.25">
      <c r="A47" s="34"/>
      <c r="B47" s="8">
        <v>3</v>
      </c>
      <c r="C47" s="12">
        <v>41173</v>
      </c>
      <c r="D47" s="12">
        <v>25228</v>
      </c>
      <c r="E47" s="13"/>
      <c r="F47" s="12">
        <v>15945</v>
      </c>
      <c r="G47" s="13"/>
    </row>
    <row r="48" spans="1:7" x14ac:dyDescent="0.25">
      <c r="A48" s="34"/>
      <c r="B48" s="8">
        <v>4</v>
      </c>
      <c r="C48" s="12">
        <v>35705</v>
      </c>
      <c r="D48" s="12">
        <v>21863</v>
      </c>
      <c r="E48" s="13"/>
      <c r="F48" s="12">
        <v>13842</v>
      </c>
      <c r="G48" s="13"/>
    </row>
    <row r="49" spans="1:7" x14ac:dyDescent="0.25">
      <c r="A49" s="34"/>
      <c r="B49" s="8">
        <v>5</v>
      </c>
      <c r="C49" s="12">
        <v>27889</v>
      </c>
      <c r="D49" s="12">
        <v>17118</v>
      </c>
      <c r="E49" s="13"/>
      <c r="F49" s="12">
        <v>10771</v>
      </c>
      <c r="G49" s="13"/>
    </row>
    <row r="50" spans="1:7" x14ac:dyDescent="0.25">
      <c r="A50" s="34"/>
      <c r="B50" s="8">
        <v>6</v>
      </c>
      <c r="C50" s="12">
        <v>37978</v>
      </c>
      <c r="D50" s="12">
        <v>23290</v>
      </c>
      <c r="E50" s="13"/>
      <c r="F50" s="12">
        <v>14688</v>
      </c>
      <c r="G50" s="13"/>
    </row>
    <row r="51" spans="1:7" x14ac:dyDescent="0.25">
      <c r="A51" s="34"/>
      <c r="B51" s="8">
        <v>7</v>
      </c>
      <c r="C51" s="12">
        <v>50844</v>
      </c>
      <c r="D51" s="12">
        <v>31161</v>
      </c>
      <c r="E51" s="13"/>
      <c r="F51" s="12">
        <v>19683</v>
      </c>
      <c r="G51" s="13"/>
    </row>
    <row r="52" spans="1:7" x14ac:dyDescent="0.25">
      <c r="A52" s="34"/>
      <c r="B52" s="8">
        <v>8</v>
      </c>
      <c r="C52" s="12">
        <v>57049</v>
      </c>
      <c r="D52" s="12">
        <v>34880</v>
      </c>
      <c r="E52" s="13"/>
      <c r="F52" s="12">
        <v>22169</v>
      </c>
      <c r="G52" s="13"/>
    </row>
    <row r="53" spans="1:7" x14ac:dyDescent="0.25">
      <c r="A53" s="34"/>
      <c r="B53" s="8">
        <v>9</v>
      </c>
      <c r="C53" s="12">
        <v>47021</v>
      </c>
      <c r="D53" s="12">
        <v>28917</v>
      </c>
      <c r="E53" s="13"/>
      <c r="F53" s="12">
        <v>18104</v>
      </c>
      <c r="G53" s="13"/>
    </row>
    <row r="54" spans="1:7" x14ac:dyDescent="0.25">
      <c r="A54" s="34"/>
      <c r="B54" s="8">
        <v>10</v>
      </c>
      <c r="C54" s="12">
        <v>46176</v>
      </c>
      <c r="D54" s="12">
        <v>27989</v>
      </c>
      <c r="E54" s="13"/>
      <c r="F54" s="12">
        <v>18187</v>
      </c>
      <c r="G54" s="13"/>
    </row>
    <row r="55" spans="1:7" x14ac:dyDescent="0.25">
      <c r="A55" s="34"/>
      <c r="B55" s="8">
        <v>11</v>
      </c>
      <c r="C55" s="12">
        <v>45297</v>
      </c>
      <c r="D55" s="12">
        <v>26927</v>
      </c>
      <c r="E55" s="13"/>
      <c r="F55" s="12">
        <v>18370</v>
      </c>
      <c r="G55" s="13"/>
    </row>
    <row r="56" spans="1:7" x14ac:dyDescent="0.25">
      <c r="A56" s="34"/>
      <c r="B56" s="8">
        <v>12</v>
      </c>
      <c r="C56" s="12">
        <v>43093</v>
      </c>
      <c r="D56" s="12">
        <v>25024</v>
      </c>
      <c r="E56" s="13"/>
      <c r="F56" s="12">
        <v>18069</v>
      </c>
      <c r="G56" s="13"/>
    </row>
    <row r="57" spans="1:7" x14ac:dyDescent="0.25">
      <c r="A57" s="34">
        <v>112</v>
      </c>
      <c r="B57" s="8" t="s">
        <v>3</v>
      </c>
      <c r="C57" s="17">
        <f>SUM(C58:C69)</f>
        <v>675451</v>
      </c>
      <c r="D57" s="17">
        <f t="shared" ref="D57:G57" si="0">SUM(D58:D69)</f>
        <v>402313</v>
      </c>
      <c r="E57" s="17">
        <f t="shared" si="0"/>
        <v>25792</v>
      </c>
      <c r="F57" s="17">
        <f t="shared" si="0"/>
        <v>273138</v>
      </c>
      <c r="G57" s="17">
        <f t="shared" si="0"/>
        <v>16806</v>
      </c>
    </row>
    <row r="58" spans="1:7" x14ac:dyDescent="0.25">
      <c r="A58" s="34"/>
      <c r="B58" s="8">
        <v>1</v>
      </c>
      <c r="C58" s="15">
        <v>40486</v>
      </c>
      <c r="D58" s="15">
        <v>23596</v>
      </c>
      <c r="E58" s="18">
        <v>1324</v>
      </c>
      <c r="F58" s="15">
        <v>16890</v>
      </c>
      <c r="G58" s="16">
        <v>1037</v>
      </c>
    </row>
    <row r="59" spans="1:7" x14ac:dyDescent="0.25">
      <c r="A59" s="34"/>
      <c r="B59" s="8">
        <v>2</v>
      </c>
      <c r="C59" s="15">
        <v>43620</v>
      </c>
      <c r="D59" s="15">
        <v>26679</v>
      </c>
      <c r="E59" s="18">
        <v>1830</v>
      </c>
      <c r="F59" s="15">
        <v>16941</v>
      </c>
      <c r="G59" s="16">
        <v>1108</v>
      </c>
    </row>
    <row r="60" spans="1:7" x14ac:dyDescent="0.25">
      <c r="A60" s="34"/>
      <c r="B60" s="8">
        <v>3</v>
      </c>
      <c r="C60" s="15">
        <v>51089</v>
      </c>
      <c r="D60" s="15">
        <v>31383</v>
      </c>
      <c r="E60" s="18">
        <v>2472</v>
      </c>
      <c r="F60" s="15">
        <v>19706</v>
      </c>
      <c r="G60" s="16">
        <v>1287</v>
      </c>
    </row>
    <row r="61" spans="1:7" x14ac:dyDescent="0.25">
      <c r="A61" s="34"/>
      <c r="B61" s="8">
        <v>4</v>
      </c>
      <c r="C61" s="15">
        <v>51877</v>
      </c>
      <c r="D61" s="15">
        <v>31609</v>
      </c>
      <c r="E61" s="18">
        <v>2365</v>
      </c>
      <c r="F61" s="15">
        <v>20268</v>
      </c>
      <c r="G61" s="16">
        <v>1196</v>
      </c>
    </row>
    <row r="62" spans="1:7" x14ac:dyDescent="0.25">
      <c r="A62" s="34"/>
      <c r="B62" s="8">
        <v>5</v>
      </c>
      <c r="C62" s="15">
        <v>52890</v>
      </c>
      <c r="D62" s="15">
        <v>31141</v>
      </c>
      <c r="E62" s="18">
        <v>2518</v>
      </c>
      <c r="F62" s="15">
        <v>21749</v>
      </c>
      <c r="G62" s="16">
        <v>1559</v>
      </c>
    </row>
    <row r="63" spans="1:7" x14ac:dyDescent="0.25">
      <c r="A63" s="34"/>
      <c r="B63" s="8">
        <v>6</v>
      </c>
      <c r="C63" s="15">
        <v>57753</v>
      </c>
      <c r="D63" s="15">
        <v>34415</v>
      </c>
      <c r="E63" s="18">
        <v>2490</v>
      </c>
      <c r="F63" s="15">
        <v>23338</v>
      </c>
      <c r="G63" s="16">
        <v>1583</v>
      </c>
    </row>
    <row r="64" spans="1:7" x14ac:dyDescent="0.25">
      <c r="A64" s="34"/>
      <c r="B64" s="8">
        <v>7</v>
      </c>
      <c r="C64" s="15">
        <v>69020</v>
      </c>
      <c r="D64" s="15">
        <v>38439</v>
      </c>
      <c r="E64" s="18">
        <v>2219</v>
      </c>
      <c r="F64" s="15">
        <v>30581</v>
      </c>
      <c r="G64" s="16">
        <v>1437</v>
      </c>
    </row>
    <row r="65" spans="1:27" x14ac:dyDescent="0.25">
      <c r="A65" s="34"/>
      <c r="B65" s="8">
        <v>8</v>
      </c>
      <c r="C65" s="15">
        <v>71590</v>
      </c>
      <c r="D65" s="15">
        <v>41907</v>
      </c>
      <c r="E65" s="18">
        <v>2455</v>
      </c>
      <c r="F65" s="15">
        <v>29683</v>
      </c>
      <c r="G65" s="16">
        <v>1491</v>
      </c>
    </row>
    <row r="66" spans="1:27" x14ac:dyDescent="0.25">
      <c r="A66" s="34"/>
      <c r="B66" s="8">
        <v>9</v>
      </c>
      <c r="C66" s="15">
        <v>64420</v>
      </c>
      <c r="D66" s="15">
        <v>39467</v>
      </c>
      <c r="E66" s="18">
        <v>2553</v>
      </c>
      <c r="F66" s="15">
        <v>24953</v>
      </c>
      <c r="G66" s="16">
        <v>1630</v>
      </c>
    </row>
    <row r="67" spans="1:27" x14ac:dyDescent="0.25">
      <c r="A67" s="34"/>
      <c r="B67" s="8">
        <v>10</v>
      </c>
      <c r="C67" s="21">
        <v>61940</v>
      </c>
      <c r="D67" s="21">
        <v>37717</v>
      </c>
      <c r="E67" s="23">
        <v>2166</v>
      </c>
      <c r="F67" s="21">
        <v>24223</v>
      </c>
      <c r="G67" s="22">
        <v>1627</v>
      </c>
    </row>
    <row r="68" spans="1:27" x14ac:dyDescent="0.25">
      <c r="A68" s="34"/>
      <c r="B68" s="8">
        <v>11</v>
      </c>
      <c r="C68" s="21">
        <v>57067</v>
      </c>
      <c r="D68" s="21">
        <v>33957</v>
      </c>
      <c r="E68" s="23">
        <v>1741</v>
      </c>
      <c r="F68" s="21">
        <v>23110</v>
      </c>
      <c r="G68" s="22">
        <v>1502</v>
      </c>
    </row>
    <row r="69" spans="1:27" x14ac:dyDescent="0.25">
      <c r="A69" s="34"/>
      <c r="B69" s="8">
        <v>12</v>
      </c>
      <c r="C69" s="21">
        <v>53699</v>
      </c>
      <c r="D69" s="21">
        <v>32003</v>
      </c>
      <c r="E69" s="23">
        <v>1659</v>
      </c>
      <c r="F69" s="21">
        <v>21696</v>
      </c>
      <c r="G69" s="22">
        <v>1349</v>
      </c>
    </row>
    <row r="70" spans="1:27" x14ac:dyDescent="0.25">
      <c r="A70" s="34">
        <v>113</v>
      </c>
      <c r="B70" s="8" t="s">
        <v>3</v>
      </c>
      <c r="C70" s="17">
        <f>SUM(C71:C82)</f>
        <v>768557</v>
      </c>
      <c r="D70" s="17">
        <f t="shared" ref="D70" si="1">SUM(D71:D82)</f>
        <v>456095</v>
      </c>
      <c r="E70" s="17">
        <f t="shared" ref="E70" si="2">SUM(E71:E82)</f>
        <v>19149</v>
      </c>
      <c r="F70" s="17">
        <f t="shared" ref="F70" si="3">SUM(F71:F82)</f>
        <v>312462</v>
      </c>
      <c r="G70" s="17">
        <f t="shared" ref="G70" si="4">SUM(G71:G82)</f>
        <v>16278</v>
      </c>
    </row>
    <row r="71" spans="1:27" x14ac:dyDescent="0.25">
      <c r="A71" s="34"/>
      <c r="B71" s="8">
        <v>1</v>
      </c>
      <c r="C71" s="21">
        <v>56610</v>
      </c>
      <c r="D71" s="21">
        <v>33056</v>
      </c>
      <c r="E71" s="23">
        <v>1693</v>
      </c>
      <c r="F71" s="21">
        <v>23554</v>
      </c>
      <c r="G71" s="22">
        <v>1305</v>
      </c>
    </row>
    <row r="72" spans="1:27" x14ac:dyDescent="0.25">
      <c r="A72" s="34"/>
      <c r="B72" s="8">
        <v>2</v>
      </c>
      <c r="C72" s="21">
        <v>47608</v>
      </c>
      <c r="D72" s="21">
        <v>27130</v>
      </c>
      <c r="E72" s="23">
        <v>1132</v>
      </c>
      <c r="F72" s="21">
        <v>20478</v>
      </c>
      <c r="G72" s="22">
        <v>1107</v>
      </c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</row>
    <row r="73" spans="1:27" x14ac:dyDescent="0.2">
      <c r="A73" s="34"/>
      <c r="B73" s="8">
        <v>3</v>
      </c>
      <c r="C73" s="21">
        <v>59164</v>
      </c>
      <c r="D73" s="21">
        <v>34706</v>
      </c>
      <c r="E73" s="23">
        <v>1548</v>
      </c>
      <c r="F73" s="21">
        <v>24458</v>
      </c>
      <c r="G73" s="22">
        <v>1255</v>
      </c>
      <c r="L73" s="32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</row>
    <row r="74" spans="1:27" x14ac:dyDescent="0.25">
      <c r="A74" s="34"/>
      <c r="B74" s="8">
        <v>4</v>
      </c>
      <c r="C74" s="21">
        <v>62690</v>
      </c>
      <c r="D74" s="21">
        <v>37887</v>
      </c>
      <c r="E74" s="23">
        <v>1525</v>
      </c>
      <c r="F74" s="21">
        <v>24803</v>
      </c>
      <c r="G74" s="22">
        <v>1206</v>
      </c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7" x14ac:dyDescent="0.25">
      <c r="A75" s="34"/>
      <c r="B75" s="8">
        <v>5</v>
      </c>
      <c r="C75" s="21">
        <v>66417</v>
      </c>
      <c r="D75" s="21">
        <v>40983</v>
      </c>
      <c r="E75" s="23">
        <v>1697</v>
      </c>
      <c r="F75" s="21">
        <v>25434</v>
      </c>
      <c r="G75" s="22">
        <v>1302</v>
      </c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spans="1:27" x14ac:dyDescent="0.25">
      <c r="A76" s="34"/>
      <c r="B76" s="8">
        <v>6</v>
      </c>
      <c r="C76" s="21">
        <v>68326</v>
      </c>
      <c r="D76" s="21">
        <v>40744</v>
      </c>
      <c r="E76" s="23">
        <v>1572</v>
      </c>
      <c r="F76" s="21">
        <v>27582</v>
      </c>
      <c r="G76" s="22">
        <v>1354</v>
      </c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spans="1:27" ht="17.25" thickBot="1" x14ac:dyDescent="0.3">
      <c r="A77" s="34"/>
      <c r="B77" s="8">
        <v>7</v>
      </c>
      <c r="C77" s="21">
        <v>79097</v>
      </c>
      <c r="D77" s="21">
        <v>47276</v>
      </c>
      <c r="E77" s="23">
        <v>1558</v>
      </c>
      <c r="F77" s="21">
        <v>31821</v>
      </c>
      <c r="G77" s="22">
        <v>1447</v>
      </c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spans="1:27" ht="17.25" thickBot="1" x14ac:dyDescent="0.25">
      <c r="A78" s="34"/>
      <c r="B78" s="8">
        <v>8</v>
      </c>
      <c r="C78" s="21">
        <v>79633</v>
      </c>
      <c r="D78" s="21">
        <v>46645</v>
      </c>
      <c r="E78" s="23">
        <v>1445</v>
      </c>
      <c r="F78" s="21">
        <v>32988</v>
      </c>
      <c r="G78" s="22">
        <v>1319</v>
      </c>
      <c r="L78" s="32"/>
      <c r="M78" s="33"/>
      <c r="N78" s="33"/>
      <c r="O78" s="33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</row>
    <row r="79" spans="1:27" x14ac:dyDescent="0.25">
      <c r="A79" s="34"/>
      <c r="B79" s="8">
        <v>9</v>
      </c>
      <c r="C79" s="21">
        <v>67965</v>
      </c>
      <c r="D79" s="21">
        <v>40163</v>
      </c>
      <c r="E79" s="23">
        <v>1805</v>
      </c>
      <c r="F79" s="21">
        <v>27802</v>
      </c>
      <c r="G79" s="22">
        <v>1586</v>
      </c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spans="1:27" ht="17.25" thickBot="1" x14ac:dyDescent="0.3">
      <c r="A80" s="34"/>
      <c r="B80" s="8">
        <v>10</v>
      </c>
      <c r="C80" s="21">
        <v>59756</v>
      </c>
      <c r="D80" s="21">
        <v>35752</v>
      </c>
      <c r="E80" s="23">
        <v>1604</v>
      </c>
      <c r="F80" s="21">
        <v>24004</v>
      </c>
      <c r="G80" s="22">
        <v>1289</v>
      </c>
    </row>
    <row r="81" spans="1:27" ht="17.25" thickBot="1" x14ac:dyDescent="0.25">
      <c r="A81" s="34"/>
      <c r="B81" s="8">
        <v>11</v>
      </c>
      <c r="C81" s="21">
        <v>61528</v>
      </c>
      <c r="D81" s="21">
        <v>36515</v>
      </c>
      <c r="E81" s="23">
        <v>1787</v>
      </c>
      <c r="F81" s="21">
        <v>25013</v>
      </c>
      <c r="G81" s="22">
        <v>1558</v>
      </c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</row>
    <row r="82" spans="1:27" x14ac:dyDescent="0.25">
      <c r="A82" s="34"/>
      <c r="B82" s="8">
        <v>12</v>
      </c>
      <c r="C82" s="21">
        <v>59763</v>
      </c>
      <c r="D82" s="21">
        <v>35238</v>
      </c>
      <c r="E82" s="23">
        <v>1783</v>
      </c>
      <c r="F82" s="21">
        <v>24525</v>
      </c>
      <c r="G82" s="22">
        <v>1550</v>
      </c>
    </row>
    <row r="83" spans="1:27" x14ac:dyDescent="0.25">
      <c r="A83" s="34">
        <v>114</v>
      </c>
      <c r="B83" s="8" t="s">
        <v>3</v>
      </c>
      <c r="C83" s="21">
        <f>SUM(C84:C95)</f>
        <v>1072283</v>
      </c>
      <c r="D83" s="21">
        <f t="shared" ref="D83:G83" si="5">SUM(D84:D95)</f>
        <v>640944</v>
      </c>
      <c r="E83" s="21">
        <f t="shared" si="5"/>
        <v>25681</v>
      </c>
      <c r="F83" s="21">
        <f t="shared" si="5"/>
        <v>431339</v>
      </c>
      <c r="G83" s="21">
        <f t="shared" si="5"/>
        <v>19505</v>
      </c>
    </row>
    <row r="84" spans="1:27" x14ac:dyDescent="0.25">
      <c r="A84" s="34"/>
      <c r="B84" s="8">
        <v>1</v>
      </c>
      <c r="C84" s="21">
        <f>SUM(D84+F84)</f>
        <v>66996</v>
      </c>
      <c r="D84" s="21">
        <v>40451</v>
      </c>
      <c r="E84" s="23">
        <v>1670</v>
      </c>
      <c r="F84" s="21">
        <v>26545</v>
      </c>
      <c r="G84" s="23">
        <v>1380</v>
      </c>
    </row>
    <row r="85" spans="1:27" x14ac:dyDescent="0.25">
      <c r="A85" s="34"/>
      <c r="B85" s="8">
        <v>2</v>
      </c>
      <c r="C85" s="21">
        <f t="shared" ref="C85:C95" si="6">SUM(D85+F85)</f>
        <v>67127</v>
      </c>
      <c r="D85" s="21">
        <v>41482</v>
      </c>
      <c r="E85" s="23">
        <v>2061</v>
      </c>
      <c r="F85" s="21">
        <v>25645</v>
      </c>
      <c r="G85" s="23">
        <v>1354</v>
      </c>
    </row>
    <row r="86" spans="1:27" x14ac:dyDescent="0.25">
      <c r="A86" s="34"/>
      <c r="B86" s="8">
        <v>3</v>
      </c>
      <c r="C86" s="21">
        <f t="shared" si="6"/>
        <v>76998</v>
      </c>
      <c r="D86" s="21">
        <v>47159</v>
      </c>
      <c r="E86" s="23">
        <v>1873</v>
      </c>
      <c r="F86" s="21">
        <v>29839</v>
      </c>
      <c r="G86" s="23">
        <v>1511</v>
      </c>
    </row>
    <row r="87" spans="1:27" x14ac:dyDescent="0.25">
      <c r="A87" s="34"/>
      <c r="B87" s="8">
        <v>4</v>
      </c>
      <c r="C87" s="21">
        <f t="shared" si="6"/>
        <v>85033</v>
      </c>
      <c r="D87" s="21">
        <v>50577</v>
      </c>
      <c r="E87" s="23">
        <v>2040</v>
      </c>
      <c r="F87" s="21">
        <v>34456</v>
      </c>
      <c r="G87" s="23">
        <v>1344</v>
      </c>
    </row>
    <row r="88" spans="1:27" x14ac:dyDescent="0.25">
      <c r="A88" s="34"/>
      <c r="B88" s="8">
        <v>5</v>
      </c>
      <c r="C88" s="21">
        <f t="shared" si="6"/>
        <v>87601</v>
      </c>
      <c r="D88" s="21">
        <v>51871</v>
      </c>
      <c r="E88" s="23">
        <v>2026</v>
      </c>
      <c r="F88" s="21">
        <v>35730</v>
      </c>
      <c r="G88" s="23">
        <v>1496</v>
      </c>
    </row>
    <row r="89" spans="1:27" x14ac:dyDescent="0.25">
      <c r="A89" s="34"/>
      <c r="B89" s="8">
        <v>6</v>
      </c>
      <c r="C89" s="21">
        <f t="shared" si="6"/>
        <v>99875</v>
      </c>
      <c r="D89" s="21">
        <v>59266</v>
      </c>
      <c r="E89" s="23">
        <v>2638</v>
      </c>
      <c r="F89" s="21">
        <v>40609</v>
      </c>
      <c r="G89" s="23">
        <v>1585</v>
      </c>
    </row>
    <row r="90" spans="1:27" x14ac:dyDescent="0.25">
      <c r="A90" s="34"/>
      <c r="B90" s="8">
        <v>7</v>
      </c>
      <c r="C90" s="21">
        <f t="shared" si="6"/>
        <v>109321</v>
      </c>
      <c r="D90" s="21">
        <v>65813</v>
      </c>
      <c r="E90" s="23">
        <v>2056</v>
      </c>
      <c r="F90" s="21">
        <v>43508</v>
      </c>
      <c r="G90" s="23">
        <v>1757</v>
      </c>
    </row>
    <row r="91" spans="1:27" x14ac:dyDescent="0.25">
      <c r="A91" s="34"/>
      <c r="B91" s="8">
        <v>8</v>
      </c>
      <c r="C91" s="21">
        <f t="shared" si="6"/>
        <v>110635</v>
      </c>
      <c r="D91" s="21">
        <v>66186</v>
      </c>
      <c r="E91" s="23">
        <v>2312</v>
      </c>
      <c r="F91" s="21">
        <v>44449</v>
      </c>
      <c r="G91" s="23">
        <v>1831</v>
      </c>
    </row>
    <row r="92" spans="1:27" x14ac:dyDescent="0.25">
      <c r="A92" s="34"/>
      <c r="B92" s="8">
        <v>9</v>
      </c>
      <c r="C92" s="21">
        <f t="shared" si="6"/>
        <v>101556</v>
      </c>
      <c r="D92" s="21">
        <v>60426</v>
      </c>
      <c r="E92" s="23">
        <v>2328</v>
      </c>
      <c r="F92" s="21">
        <v>41130</v>
      </c>
      <c r="G92" s="23">
        <v>1933</v>
      </c>
    </row>
    <row r="93" spans="1:27" x14ac:dyDescent="0.25">
      <c r="A93" s="34"/>
      <c r="B93" s="8">
        <v>10</v>
      </c>
      <c r="C93" s="21">
        <f t="shared" si="6"/>
        <v>96170</v>
      </c>
      <c r="D93" s="21">
        <v>57477</v>
      </c>
      <c r="E93" s="23">
        <v>2331</v>
      </c>
      <c r="F93" s="21">
        <v>38693</v>
      </c>
      <c r="G93" s="23">
        <v>1815</v>
      </c>
    </row>
    <row r="94" spans="1:27" x14ac:dyDescent="0.25">
      <c r="A94" s="34"/>
      <c r="B94" s="8">
        <v>11</v>
      </c>
      <c r="C94" s="21">
        <f t="shared" si="6"/>
        <v>85052</v>
      </c>
      <c r="D94" s="21">
        <v>50239</v>
      </c>
      <c r="E94" s="23">
        <v>2065</v>
      </c>
      <c r="F94" s="21">
        <v>34813</v>
      </c>
      <c r="G94" s="23">
        <v>1716</v>
      </c>
    </row>
    <row r="95" spans="1:27" x14ac:dyDescent="0.25">
      <c r="A95" s="34"/>
      <c r="B95" s="8">
        <v>12</v>
      </c>
      <c r="C95" s="21">
        <f t="shared" si="6"/>
        <v>85919</v>
      </c>
      <c r="D95" s="21">
        <v>49997</v>
      </c>
      <c r="E95" s="23">
        <v>2281</v>
      </c>
      <c r="F95" s="21">
        <v>35922</v>
      </c>
      <c r="G95" s="23">
        <v>1783</v>
      </c>
    </row>
    <row r="96" spans="1:27" x14ac:dyDescent="0.25">
      <c r="C96" s="19"/>
      <c r="D96" s="19"/>
      <c r="F96" s="19"/>
      <c r="G96" s="20"/>
    </row>
    <row r="98" spans="1:1" x14ac:dyDescent="0.25">
      <c r="A98" s="1" t="s">
        <v>10</v>
      </c>
    </row>
    <row r="99" spans="1:1" x14ac:dyDescent="0.25">
      <c r="A99" s="1" t="s">
        <v>11</v>
      </c>
    </row>
    <row r="100" spans="1:1" x14ac:dyDescent="0.25">
      <c r="A100" s="10" t="s">
        <v>13</v>
      </c>
    </row>
  </sheetData>
  <mergeCells count="14">
    <mergeCell ref="A83:A95"/>
    <mergeCell ref="A5:A17"/>
    <mergeCell ref="A18:A30"/>
    <mergeCell ref="A31:A43"/>
    <mergeCell ref="A44:A56"/>
    <mergeCell ref="A70:A82"/>
    <mergeCell ref="A57:A69"/>
    <mergeCell ref="A1:G1"/>
    <mergeCell ref="A2:B2"/>
    <mergeCell ref="A3:A4"/>
    <mergeCell ref="B3:B4"/>
    <mergeCell ref="C3:C4"/>
    <mergeCell ref="D3:E3"/>
    <mergeCell ref="F3:G3"/>
  </mergeCells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游泳池</vt:lpstr>
      <vt:lpstr>體適能教室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宜樺 戴</dc:creator>
  <cp:lastModifiedBy>黃千芳</cp:lastModifiedBy>
  <cp:lastPrinted>2026-04-22T01:50:03Z</cp:lastPrinted>
  <dcterms:created xsi:type="dcterms:W3CDTF">2023-10-23T14:24:44Z</dcterms:created>
  <dcterms:modified xsi:type="dcterms:W3CDTF">2026-04-22T01:50:13Z</dcterms:modified>
</cp:coreProperties>
</file>