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\\172.17.35.99\秘書室共用區\0912性平業務-網站發布訊息\115年\114年統計指標\"/>
    </mc:Choice>
  </mc:AlternateContent>
  <xr:revisionPtr revIDLastSave="0" documentId="13_ncr:1_{B62D4A7A-1087-4B83-BA74-35B9A7C69CDF}" xr6:coauthVersionLast="47" xr6:coauthVersionMax="47" xr10:uidLastSave="{00000000-0000-0000-0000-000000000000}"/>
  <bookViews>
    <workbookView xWindow="14295" yWindow="0" windowWidth="14610" windowHeight="15585" xr2:uid="{00000000-000D-0000-FFFF-FFFF00000000}"/>
  </bookViews>
  <sheets>
    <sheet name="工作表1" sheetId="1" r:id="rId1"/>
  </sheets>
  <calcPr calcId="191029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8" i="1" l="1"/>
  <c r="H8" i="1"/>
  <c r="F8" i="1"/>
  <c r="D8" i="1"/>
  <c r="B5" i="1"/>
  <c r="F5" i="1"/>
  <c r="D5" i="1"/>
  <c r="H5" i="1"/>
</calcChain>
</file>

<file path=xl/sharedStrings.xml><?xml version="1.0" encoding="utf-8"?>
<sst xmlns="http://schemas.openxmlformats.org/spreadsheetml/2006/main" count="17" uniqueCount="15">
  <si>
    <t>桃園市非都市土地變更編定案件申請人數</t>
    <phoneticPr fontId="2" type="noConversion"/>
  </si>
  <si>
    <t>單位:人；%</t>
    <phoneticPr fontId="2" type="noConversion"/>
  </si>
  <si>
    <t>年別</t>
    <phoneticPr fontId="2" type="noConversion"/>
  </si>
  <si>
    <t>總計</t>
  </si>
  <si>
    <t>男</t>
  </si>
  <si>
    <t>女</t>
  </si>
  <si>
    <t>其他
(公司)</t>
    <phoneticPr fontId="2" type="noConversion"/>
  </si>
  <si>
    <t>占比</t>
    <phoneticPr fontId="2" type="noConversion"/>
  </si>
  <si>
    <t>110年</t>
    <phoneticPr fontId="2" type="noConversion"/>
  </si>
  <si>
    <t>表1</t>
    <phoneticPr fontId="2" type="noConversion"/>
  </si>
  <si>
    <t>111年</t>
  </si>
  <si>
    <t>112年</t>
  </si>
  <si>
    <t>資料來源：地政局地用科</t>
  </si>
  <si>
    <t>113年</t>
  </si>
  <si>
    <t>114年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</si>
</sst>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;[Red]#,##0.00"/>
  </numFmts>
  <fonts count="6" x14ac:knownFonts="1">
    <font>
      <sz val="12"/>
      <color theme="1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sz val="10"/>
      <color rgb="FF00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2" xfId="0" applyNumberFormat="1" applyFont="1" applyBorder="1" applyAlignment="1">
      <alignment horizontal="right" vertical="center" wrapText="1"/>
    </xf>
    <xf numFmtId="4" fontId="3" fillId="0" borderId="2" xfId="0" applyNumberFormat="1" applyFont="1" applyBorder="1" applyAlignment="1">
      <alignment horizontal="right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right" vertical="center" wrapText="1"/>
    </xf>
    <xf numFmtId="0" fontId="5" fillId="0" borderId="0" xfId="0" applyFont="1">
      <alignment vertical="center"/>
    </xf>
    <xf numFmtId="0" fontId="4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76" fontId="4" fillId="0" borderId="0" xfId="0" applyNumberFormat="1" applyFont="1" applyBorder="1" applyAlignment="1">
      <alignment horizontal="right" vertical="center" wrapText="1"/>
    </xf>
    <xf numFmtId="0" fontId="3" fillId="0" borderId="4" xfId="0" applyFont="1" applyBorder="1" applyAlignment="1">
      <alignment horizontal="righ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"/>
  <sheetViews>
    <sheetView tabSelected="1" zoomScaleNormal="100" workbookViewId="0">
      <selection activeCell="D21" sqref="D21"/>
    </sheetView>
  </sheetViews>
  <sheetFormatPr defaultRowHeight="16.5" customHeight="1" x14ac:dyDescent="0.25"/>
  <cols>
    <col min="1" max="8" width="8.625" customWidth="1"/>
  </cols>
  <sheetData>
    <row r="1" spans="1:8" ht="16.5" customHeight="1" x14ac:dyDescent="0.25">
      <c r="A1" s="14" t="s">
        <v>0</v>
      </c>
      <c r="B1" s="14"/>
      <c r="C1" s="14"/>
      <c r="D1" s="14"/>
      <c r="E1" s="14"/>
      <c r="F1" s="14"/>
      <c r="G1" s="14"/>
      <c r="H1" s="14"/>
    </row>
    <row r="2" spans="1:8" ht="16.5" customHeight="1" thickBot="1" x14ac:dyDescent="0.3">
      <c r="A2" s="1" t="s">
        <v>9</v>
      </c>
      <c r="B2" s="1"/>
      <c r="C2" s="1"/>
      <c r="D2" s="1"/>
      <c r="E2" s="1"/>
      <c r="F2" s="1"/>
      <c r="G2" s="15" t="s">
        <v>1</v>
      </c>
      <c r="H2" s="15"/>
    </row>
    <row r="3" spans="1:8" ht="16.5" customHeight="1" thickBot="1" x14ac:dyDescent="0.3">
      <c r="A3" s="16" t="s">
        <v>2</v>
      </c>
      <c r="B3" s="16" t="s">
        <v>3</v>
      </c>
      <c r="C3" s="18" t="s">
        <v>4</v>
      </c>
      <c r="D3" s="9"/>
      <c r="E3" s="18" t="s">
        <v>5</v>
      </c>
      <c r="F3" s="9"/>
      <c r="G3" s="18" t="s">
        <v>6</v>
      </c>
      <c r="H3" s="10"/>
    </row>
    <row r="4" spans="1:8" ht="16.5" customHeight="1" thickBot="1" x14ac:dyDescent="0.3">
      <c r="A4" s="17"/>
      <c r="B4" s="17"/>
      <c r="C4" s="19"/>
      <c r="D4" s="13" t="s">
        <v>7</v>
      </c>
      <c r="E4" s="19"/>
      <c r="F4" s="13" t="s">
        <v>7</v>
      </c>
      <c r="G4" s="19"/>
      <c r="H4" s="12" t="s">
        <v>7</v>
      </c>
    </row>
    <row r="5" spans="1:8" ht="16.5" customHeight="1" x14ac:dyDescent="0.25">
      <c r="A5" s="2" t="s">
        <v>8</v>
      </c>
      <c r="B5" s="3">
        <f>C5+E5+G5</f>
        <v>187</v>
      </c>
      <c r="C5" s="3">
        <v>63</v>
      </c>
      <c r="D5" s="4">
        <f>C5/$B$5*100</f>
        <v>33.689839572192511</v>
      </c>
      <c r="E5" s="3">
        <v>25</v>
      </c>
      <c r="F5" s="4">
        <f>E5/$B$5*100</f>
        <v>13.368983957219251</v>
      </c>
      <c r="G5" s="3">
        <v>99</v>
      </c>
      <c r="H5" s="4">
        <f>G5/$B$5*100</f>
        <v>52.941176470588239</v>
      </c>
    </row>
    <row r="6" spans="1:8" ht="16.5" customHeight="1" x14ac:dyDescent="0.25">
      <c r="A6" s="5" t="s">
        <v>10</v>
      </c>
      <c r="B6" s="6">
        <v>230</v>
      </c>
      <c r="C6" s="6">
        <v>103</v>
      </c>
      <c r="D6" s="6">
        <v>44.78</v>
      </c>
      <c r="E6" s="6">
        <v>39</v>
      </c>
      <c r="F6" s="6">
        <v>16.96</v>
      </c>
      <c r="G6" s="6">
        <v>88</v>
      </c>
      <c r="H6" s="6">
        <v>38.26</v>
      </c>
    </row>
    <row r="7" spans="1:8" ht="16.5" customHeight="1" x14ac:dyDescent="0.25">
      <c r="A7" s="5" t="s">
        <v>11</v>
      </c>
      <c r="B7" s="8">
        <v>383</v>
      </c>
      <c r="C7" s="8">
        <v>188</v>
      </c>
      <c r="D7" s="8">
        <v>49.09</v>
      </c>
      <c r="E7" s="8">
        <v>89</v>
      </c>
      <c r="F7" s="8">
        <v>23.24</v>
      </c>
      <c r="G7" s="8">
        <v>106</v>
      </c>
      <c r="H7" s="8">
        <v>27.68</v>
      </c>
    </row>
    <row r="8" spans="1:8" ht="16.5" customHeight="1" x14ac:dyDescent="0.25">
      <c r="A8" s="5" t="s">
        <v>13</v>
      </c>
      <c r="B8" s="8">
        <f>C8+E8+G8</f>
        <v>479</v>
      </c>
      <c r="C8" s="8">
        <v>206</v>
      </c>
      <c r="D8" s="20">
        <f>C8/B8*100</f>
        <v>43.006263048016699</v>
      </c>
      <c r="E8" s="8">
        <v>82</v>
      </c>
      <c r="F8" s="20">
        <f>E8/B8*100</f>
        <v>17.118997912317326</v>
      </c>
      <c r="G8" s="8">
        <v>191</v>
      </c>
      <c r="H8" s="20">
        <f>G8/B8*100</f>
        <v>39.874739039665968</v>
      </c>
    </row>
    <row r="9" spans="1:8" ht="16.5" customHeight="1" thickBot="1" x14ac:dyDescent="0.3">
      <c r="A9" s="11" t="s">
        <v>14</v>
      </c>
      <c r="B9" s="21">
        <v>499</v>
      </c>
      <c r="C9" s="21">
        <v>190</v>
      </c>
      <c r="D9" s="21">
        <v>38.08</v>
      </c>
      <c r="E9" s="21">
        <v>112</v>
      </c>
      <c r="F9" s="21">
        <v>22.44</v>
      </c>
      <c r="G9" s="21">
        <v>197</v>
      </c>
      <c r="H9" s="21">
        <v>39.479999999999997</v>
      </c>
    </row>
    <row r="10" spans="1:8" ht="16.5" customHeight="1" x14ac:dyDescent="0.25">
      <c r="A10" s="7" t="s">
        <v>12</v>
      </c>
    </row>
  </sheetData>
  <mergeCells count="7">
    <mergeCell ref="A1:H1"/>
    <mergeCell ref="G2:H2"/>
    <mergeCell ref="A3:A4"/>
    <mergeCell ref="B3:B4"/>
    <mergeCell ref="C3:C4"/>
    <mergeCell ref="E3:E4"/>
    <mergeCell ref="G3:G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李慧美</dc:creator>
  <cp:lastModifiedBy>李慧美</cp:lastModifiedBy>
  <dcterms:created xsi:type="dcterms:W3CDTF">2022-02-16T01:48:09Z</dcterms:created>
  <dcterms:modified xsi:type="dcterms:W3CDTF">2026-04-15T01:23:53Z</dcterms:modified>
</cp:coreProperties>
</file>