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54328\Desktop\「性別指標」\"/>
    </mc:Choice>
  </mc:AlternateContent>
  <xr:revisionPtr revIDLastSave="0" documentId="8_{23914FF4-B97D-465B-B240-7C1B76626CA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6" i="1" l="1"/>
  <c r="E16" i="1"/>
  <c r="B14" i="1"/>
  <c r="F14" i="1" s="1"/>
  <c r="E14" i="1" l="1"/>
  <c r="E15" i="1"/>
  <c r="E13" i="1"/>
  <c r="F13" i="1"/>
  <c r="F15" i="1"/>
  <c r="E12" i="1" l="1"/>
  <c r="F12" i="1"/>
  <c r="E11" i="1" l="1"/>
  <c r="F11" i="1"/>
  <c r="F5" i="1" l="1"/>
  <c r="F6" i="1"/>
  <c r="F7" i="1"/>
  <c r="F8" i="1"/>
  <c r="F9" i="1"/>
  <c r="F10" i="1"/>
  <c r="E5" i="1"/>
  <c r="E6" i="1"/>
  <c r="E7" i="1"/>
  <c r="E8" i="1"/>
  <c r="E9" i="1"/>
  <c r="E10" i="1"/>
  <c r="F4" i="1"/>
  <c r="E4" i="1"/>
</calcChain>
</file>

<file path=xl/sharedStrings.xml><?xml version="1.0" encoding="utf-8"?>
<sst xmlns="http://schemas.openxmlformats.org/spreadsheetml/2006/main" count="10" uniqueCount="10">
  <si>
    <r>
      <rPr>
        <sz val="13"/>
        <rFont val="標楷體"/>
        <family val="4"/>
      </rPr>
      <t>單位：人</t>
    </r>
  </si>
  <si>
    <r>
      <rPr>
        <b/>
        <sz val="12"/>
        <rFont val="標楷體"/>
        <family val="4"/>
      </rPr>
      <t xml:space="preserve">資料來源: </t>
    </r>
    <r>
      <rPr>
        <sz val="12"/>
        <rFont val="標楷體"/>
        <family val="4"/>
      </rPr>
      <t>桃園市政府文化局。</t>
    </r>
  </si>
  <si>
    <t>百分比(男)</t>
    <phoneticPr fontId="8" type="noConversion"/>
  </si>
  <si>
    <t>百分比(女)</t>
    <phoneticPr fontId="8" type="noConversion"/>
  </si>
  <si>
    <t>年別</t>
  </si>
  <si>
    <t>合計</t>
  </si>
  <si>
    <t>男</t>
  </si>
  <si>
    <t>女</t>
  </si>
  <si>
    <t>桃園市政府文化局暨所屬機關員工人數</t>
    <phoneticPr fontId="8" type="noConversion"/>
  </si>
  <si>
    <r>
      <rPr>
        <b/>
        <sz val="12"/>
        <rFont val="標楷體"/>
        <family val="4"/>
      </rPr>
      <t>備註：</t>
    </r>
    <r>
      <rPr>
        <sz val="12"/>
        <rFont val="標楷體"/>
        <family val="4"/>
      </rPr>
      <t>103年12月25日桃園市於升格為直轄市，本局於104年成立二級機關「大溪木藝博物館」及「桃園市立圖書館」，故104年底員工人數大幅增加。後於112年二級機關「桃園市立圖書館」改隸屬於其他機關，故112年底員工人數大幅減少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</si>
</sst>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sz val="14"/>
      <name val="標楷體"/>
      <family val="4"/>
      <charset val="136"/>
    </font>
    <font>
      <sz val="13"/>
      <name val="標楷體"/>
      <family val="4"/>
      <charset val="136"/>
    </font>
    <font>
      <sz val="14"/>
      <name val="標楷體"/>
      <family val="4"/>
    </font>
    <font>
      <sz val="13"/>
      <name val="標楷體"/>
      <family val="4"/>
    </font>
    <font>
      <b/>
      <sz val="12"/>
      <name val="標楷體"/>
      <family val="4"/>
    </font>
    <font>
      <sz val="12"/>
      <name val="標楷體"/>
      <family val="4"/>
    </font>
    <font>
      <sz val="10"/>
      <color rgb="FF000000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>
      <alignment vertical="center"/>
    </xf>
  </cellStyleXfs>
  <cellXfs count="24">
    <xf numFmtId="0" fontId="0" fillId="0" borderId="0" xfId="0" applyFill="1" applyBorder="1" applyAlignment="1">
      <alignment horizontal="left" vertical="top"/>
    </xf>
    <xf numFmtId="0" fontId="0" fillId="0" borderId="1" xfId="0" applyFill="1" applyBorder="1" applyAlignment="1">
      <alignment horizontal="left" wrapText="1"/>
    </xf>
    <xf numFmtId="0" fontId="2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12" xfId="0" applyFont="1" applyFill="1" applyBorder="1" applyAlignment="1">
      <alignment horizontal="center" vertical="top" wrapText="1"/>
    </xf>
    <xf numFmtId="0" fontId="10" fillId="0" borderId="11" xfId="0" applyFont="1" applyFill="1" applyBorder="1" applyAlignment="1">
      <alignment horizontal="left" vertical="top"/>
    </xf>
    <xf numFmtId="1" fontId="11" fillId="0" borderId="6" xfId="0" applyNumberFormat="1" applyFont="1" applyFill="1" applyBorder="1" applyAlignment="1">
      <alignment horizontal="center" vertical="center" shrinkToFit="1"/>
    </xf>
    <xf numFmtId="1" fontId="11" fillId="0" borderId="7" xfId="0" applyNumberFormat="1" applyFont="1" applyFill="1" applyBorder="1" applyAlignment="1">
      <alignment horizontal="center" vertical="center" shrinkToFit="1"/>
    </xf>
    <xf numFmtId="9" fontId="11" fillId="0" borderId="7" xfId="1" applyFont="1" applyFill="1" applyBorder="1" applyAlignment="1">
      <alignment horizontal="center" vertical="center" shrinkToFit="1"/>
    </xf>
    <xf numFmtId="9" fontId="11" fillId="0" borderId="0" xfId="1" applyFont="1" applyFill="1" applyBorder="1" applyAlignment="1">
      <alignment horizontal="center" vertical="center"/>
    </xf>
    <xf numFmtId="1" fontId="11" fillId="0" borderId="9" xfId="0" applyNumberFormat="1" applyFont="1" applyFill="1" applyBorder="1" applyAlignment="1">
      <alignment horizontal="center" vertical="center" shrinkToFit="1"/>
    </xf>
    <xf numFmtId="1" fontId="11" fillId="0" borderId="0" xfId="0" applyNumberFormat="1" applyFont="1" applyFill="1" applyBorder="1" applyAlignment="1">
      <alignment horizontal="center" vertical="center" shrinkToFit="1"/>
    </xf>
    <xf numFmtId="9" fontId="11" fillId="0" borderId="0" xfId="1" applyFont="1" applyFill="1" applyBorder="1" applyAlignment="1">
      <alignment horizontal="center" vertical="center" shrinkToFit="1"/>
    </xf>
    <xf numFmtId="1" fontId="11" fillId="0" borderId="5" xfId="0" applyNumberFormat="1" applyFont="1" applyFill="1" applyBorder="1" applyAlignment="1">
      <alignment horizontal="center" vertical="center" shrinkToFit="1"/>
    </xf>
    <xf numFmtId="1" fontId="11" fillId="0" borderId="8" xfId="0" applyNumberFormat="1" applyFont="1" applyFill="1" applyBorder="1" applyAlignment="1">
      <alignment horizontal="center" vertical="center" shrinkToFit="1"/>
    </xf>
    <xf numFmtId="1" fontId="11" fillId="0" borderId="10" xfId="0" applyNumberFormat="1" applyFont="1" applyFill="1" applyBorder="1" applyAlignment="1">
      <alignment horizontal="center" vertical="center" shrinkToFit="1"/>
    </xf>
    <xf numFmtId="1" fontId="11" fillId="0" borderId="13" xfId="0" applyNumberFormat="1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0" fillId="0" borderId="7" xfId="0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</cellXfs>
  <cellStyles count="2">
    <cellStyle name="一般" xfId="0" builtinId="0"/>
    <cellStyle name="百分比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tabSelected="1" zoomScaleNormal="100" workbookViewId="0">
      <selection activeCell="N14" sqref="N14"/>
    </sheetView>
  </sheetViews>
  <sheetFormatPr defaultRowHeight="12.75" x14ac:dyDescent="0.2"/>
  <cols>
    <col min="1" max="1" width="10" customWidth="1"/>
    <col min="2" max="6" width="16.83203125" customWidth="1"/>
  </cols>
  <sheetData>
    <row r="1" spans="1:6" ht="24" customHeight="1" x14ac:dyDescent="0.2">
      <c r="A1" s="19" t="s">
        <v>8</v>
      </c>
      <c r="B1" s="20"/>
      <c r="C1" s="20"/>
      <c r="D1" s="20"/>
      <c r="E1" s="20"/>
      <c r="F1" s="20"/>
    </row>
    <row r="2" spans="1:6" ht="25.5" customHeight="1" x14ac:dyDescent="0.2">
      <c r="A2" s="1"/>
      <c r="B2" s="1"/>
      <c r="C2" s="1"/>
      <c r="D2" s="1"/>
      <c r="E2" s="1"/>
      <c r="F2" s="2" t="s">
        <v>0</v>
      </c>
    </row>
    <row r="3" spans="1:6" ht="24" customHeight="1" x14ac:dyDescent="0.2">
      <c r="A3" s="3" t="s">
        <v>4</v>
      </c>
      <c r="B3" s="4" t="s">
        <v>5</v>
      </c>
      <c r="C3" s="4" t="s">
        <v>6</v>
      </c>
      <c r="D3" s="5" t="s">
        <v>7</v>
      </c>
      <c r="E3" s="6" t="s">
        <v>2</v>
      </c>
      <c r="F3" s="7" t="s">
        <v>3</v>
      </c>
    </row>
    <row r="4" spans="1:6" ht="24.95" customHeight="1" x14ac:dyDescent="0.2">
      <c r="A4" s="15">
        <v>102</v>
      </c>
      <c r="B4" s="8">
        <v>82</v>
      </c>
      <c r="C4" s="9">
        <v>18</v>
      </c>
      <c r="D4" s="9">
        <v>64</v>
      </c>
      <c r="E4" s="10">
        <f>C4/B4</f>
        <v>0.21951219512195122</v>
      </c>
      <c r="F4" s="11">
        <f>D4/B4</f>
        <v>0.78048780487804881</v>
      </c>
    </row>
    <row r="5" spans="1:6" ht="24.95" customHeight="1" x14ac:dyDescent="0.2">
      <c r="A5" s="16">
        <v>103</v>
      </c>
      <c r="B5" s="12">
        <v>75</v>
      </c>
      <c r="C5" s="13">
        <v>19</v>
      </c>
      <c r="D5" s="13">
        <v>56</v>
      </c>
      <c r="E5" s="14">
        <f t="shared" ref="E5:E10" si="0">C5/B5</f>
        <v>0.25333333333333335</v>
      </c>
      <c r="F5" s="11">
        <f t="shared" ref="F5:F10" si="1">D5/B5</f>
        <v>0.7466666666666667</v>
      </c>
    </row>
    <row r="6" spans="1:6" ht="24.95" customHeight="1" x14ac:dyDescent="0.2">
      <c r="A6" s="16">
        <v>104</v>
      </c>
      <c r="B6" s="12">
        <v>326</v>
      </c>
      <c r="C6" s="13">
        <v>112</v>
      </c>
      <c r="D6" s="13">
        <v>214</v>
      </c>
      <c r="E6" s="14">
        <f t="shared" si="0"/>
        <v>0.34355828220858897</v>
      </c>
      <c r="F6" s="11">
        <f t="shared" si="1"/>
        <v>0.65644171779141103</v>
      </c>
    </row>
    <row r="7" spans="1:6" ht="24.95" customHeight="1" x14ac:dyDescent="0.2">
      <c r="A7" s="16">
        <v>105</v>
      </c>
      <c r="B7" s="12">
        <v>412</v>
      </c>
      <c r="C7" s="13">
        <v>97</v>
      </c>
      <c r="D7" s="13">
        <v>315</v>
      </c>
      <c r="E7" s="14">
        <f t="shared" si="0"/>
        <v>0.2354368932038835</v>
      </c>
      <c r="F7" s="11">
        <f t="shared" si="1"/>
        <v>0.7645631067961165</v>
      </c>
    </row>
    <row r="8" spans="1:6" ht="24.95" customHeight="1" x14ac:dyDescent="0.2">
      <c r="A8" s="16">
        <v>106</v>
      </c>
      <c r="B8" s="12">
        <v>413</v>
      </c>
      <c r="C8" s="13">
        <v>113</v>
      </c>
      <c r="D8" s="13">
        <v>300</v>
      </c>
      <c r="E8" s="14">
        <f t="shared" si="0"/>
        <v>0.27360774818401939</v>
      </c>
      <c r="F8" s="11">
        <f t="shared" si="1"/>
        <v>0.72639225181598066</v>
      </c>
    </row>
    <row r="9" spans="1:6" ht="24.95" customHeight="1" x14ac:dyDescent="0.2">
      <c r="A9" s="16">
        <v>107</v>
      </c>
      <c r="B9" s="12">
        <v>466</v>
      </c>
      <c r="C9" s="13">
        <v>90</v>
      </c>
      <c r="D9" s="13">
        <v>376</v>
      </c>
      <c r="E9" s="14">
        <f t="shared" si="0"/>
        <v>0.19313304721030042</v>
      </c>
      <c r="F9" s="11">
        <f t="shared" si="1"/>
        <v>0.80686695278969955</v>
      </c>
    </row>
    <row r="10" spans="1:6" ht="24.95" customHeight="1" x14ac:dyDescent="0.2">
      <c r="A10" s="17">
        <v>108</v>
      </c>
      <c r="B10" s="13">
        <v>520</v>
      </c>
      <c r="C10" s="13">
        <v>124</v>
      </c>
      <c r="D10" s="13">
        <v>396</v>
      </c>
      <c r="E10" s="14">
        <f t="shared" si="0"/>
        <v>0.23846153846153847</v>
      </c>
      <c r="F10" s="11">
        <f t="shared" si="1"/>
        <v>0.7615384615384615</v>
      </c>
    </row>
    <row r="11" spans="1:6" ht="24.95" customHeight="1" x14ac:dyDescent="0.2">
      <c r="A11" s="17">
        <v>109</v>
      </c>
      <c r="B11" s="13">
        <v>532</v>
      </c>
      <c r="C11" s="13">
        <v>150</v>
      </c>
      <c r="D11" s="13">
        <v>382</v>
      </c>
      <c r="E11" s="14">
        <f t="shared" ref="E11:E16" si="2">C11/B11</f>
        <v>0.28195488721804512</v>
      </c>
      <c r="F11" s="11">
        <f t="shared" ref="F11:F16" si="3">D11/B11</f>
        <v>0.71804511278195493</v>
      </c>
    </row>
    <row r="12" spans="1:6" ht="24.95" customHeight="1" x14ac:dyDescent="0.2">
      <c r="A12" s="17">
        <v>110</v>
      </c>
      <c r="B12" s="13">
        <v>552</v>
      </c>
      <c r="C12" s="13">
        <v>139</v>
      </c>
      <c r="D12" s="13">
        <v>413</v>
      </c>
      <c r="E12" s="14">
        <f t="shared" si="2"/>
        <v>0.25181159420289856</v>
      </c>
      <c r="F12" s="11">
        <f t="shared" si="3"/>
        <v>0.74818840579710144</v>
      </c>
    </row>
    <row r="13" spans="1:6" ht="24.95" customHeight="1" x14ac:dyDescent="0.2">
      <c r="A13" s="17">
        <v>111</v>
      </c>
      <c r="B13" s="13">
        <v>551</v>
      </c>
      <c r="C13" s="13">
        <v>149</v>
      </c>
      <c r="D13" s="13">
        <v>402</v>
      </c>
      <c r="E13" s="14">
        <f t="shared" si="2"/>
        <v>0.27041742286751363</v>
      </c>
      <c r="F13" s="11">
        <f t="shared" si="3"/>
        <v>0.72958257713248642</v>
      </c>
    </row>
    <row r="14" spans="1:6" ht="24.95" customHeight="1" x14ac:dyDescent="0.2">
      <c r="A14" s="17">
        <v>112</v>
      </c>
      <c r="B14" s="13">
        <f>C14+D14</f>
        <v>294</v>
      </c>
      <c r="C14" s="13">
        <v>89</v>
      </c>
      <c r="D14" s="13">
        <v>205</v>
      </c>
      <c r="E14" s="14">
        <f t="shared" si="2"/>
        <v>0.30272108843537415</v>
      </c>
      <c r="F14" s="11">
        <f t="shared" si="3"/>
        <v>0.69727891156462585</v>
      </c>
    </row>
    <row r="15" spans="1:6" ht="24.95" customHeight="1" x14ac:dyDescent="0.2">
      <c r="A15" s="17">
        <v>113</v>
      </c>
      <c r="B15" s="13">
        <v>297</v>
      </c>
      <c r="C15" s="13">
        <v>94</v>
      </c>
      <c r="D15" s="13">
        <v>203</v>
      </c>
      <c r="E15" s="14">
        <f t="shared" si="2"/>
        <v>0.3164983164983165</v>
      </c>
      <c r="F15" s="11">
        <f t="shared" si="3"/>
        <v>0.6835016835016835</v>
      </c>
    </row>
    <row r="16" spans="1:6" ht="24.95" customHeight="1" x14ac:dyDescent="0.2">
      <c r="A16" s="18">
        <v>114</v>
      </c>
      <c r="B16" s="13">
        <v>293</v>
      </c>
      <c r="C16" s="13">
        <v>89</v>
      </c>
      <c r="D16" s="13">
        <v>204</v>
      </c>
      <c r="E16" s="14">
        <f t="shared" si="2"/>
        <v>0.30375426621160412</v>
      </c>
      <c r="F16" s="11">
        <f t="shared" si="3"/>
        <v>0.69624573378839594</v>
      </c>
    </row>
    <row r="17" spans="1:6" ht="20.25" customHeight="1" x14ac:dyDescent="0.2">
      <c r="A17" s="21" t="s">
        <v>1</v>
      </c>
      <c r="B17" s="21"/>
      <c r="C17" s="21"/>
      <c r="D17" s="21"/>
      <c r="E17" s="21"/>
      <c r="F17" s="21"/>
    </row>
    <row r="18" spans="1:6" ht="66" customHeight="1" x14ac:dyDescent="0.2">
      <c r="A18" s="22" t="s">
        <v>9</v>
      </c>
      <c r="B18" s="23"/>
      <c r="C18" s="23"/>
      <c r="D18" s="23"/>
      <c r="E18" s="23"/>
      <c r="F18" s="23"/>
    </row>
  </sheetData>
  <mergeCells count="3">
    <mergeCell ref="A1:F1"/>
    <mergeCell ref="A17:F17"/>
    <mergeCell ref="A18:F18"/>
  </mergeCells>
  <phoneticPr fontId="8" type="noConversion"/>
  <pageMargins left="0.7" right="0.7" top="0.75" bottom="0.75" header="0.3" footer="0.3"/>
  <pageSetup paperSize="9" orientation="portrait" horizontalDpi="90" verticalDpi="9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沈婉婷</cp:lastModifiedBy>
  <cp:lastPrinted>2026-05-06T00:41:18Z</cp:lastPrinted>
  <dcterms:created xsi:type="dcterms:W3CDTF">2021-06-02T10:47:27Z</dcterms:created>
  <dcterms:modified xsi:type="dcterms:W3CDTF">2026-05-06T03:16:49Z</dcterms:modified>
</cp:coreProperties>
</file>