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647D5E10-63B7-41A6-B4F3-6EFE1C22C528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1" l="1"/>
  <c r="F7" i="1"/>
  <c r="D7" i="1"/>
</calcChain>
</file>

<file path=xl/sharedStrings.xml><?xml version="1.0" encoding="utf-8"?>
<sst xmlns="http://schemas.openxmlformats.org/spreadsheetml/2006/main" count="28" uniqueCount="21">
  <si>
    <t>桃園市受僱不動產經紀人員之性別人數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</si>
  <si>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</si>
  <si>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</si>
  <si>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</si>
  <si>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</si>
  <si>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</si>
  <si>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111年</t>
  </si>
  <si>
    <t>性別與年齡</t>
    <phoneticPr fontId="2" type="noConversion"/>
  </si>
  <si>
    <t>20歲-29歲</t>
  </si>
  <si>
    <t>30歲-39歲</t>
  </si>
  <si>
    <t>40歲-49歲</t>
  </si>
  <si>
    <t>50歲-59歲</t>
  </si>
  <si>
    <t>60歲以上</t>
  </si>
  <si>
    <t xml:space="preserve"> 資料來源：本局地價科</t>
  </si>
  <si>
    <t>表1</t>
    <phoneticPr fontId="2" type="noConversion"/>
  </si>
  <si>
    <t>112年</t>
  </si>
  <si>
    <t>資料來源：地政局地價科</t>
    <phoneticPr fontId="2" type="noConversion"/>
  </si>
  <si>
    <t>113年</t>
  </si>
  <si>
    <t>表1-1：113年受僱不動產經紀人員性別及年齡</t>
    <phoneticPr fontId="2" type="noConversion"/>
  </si>
  <si>
    <t>單位:人；%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</si>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</sst>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[Red]#,##0"/>
  </numFmts>
  <fonts count="9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0" xfId="0" applyFo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3" fontId="4" fillId="0" borderId="10" xfId="0" applyNumberFormat="1" applyFont="1" applyBorder="1" applyAlignment="1">
      <alignment horizontal="right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176" fontId="4" fillId="0" borderId="10" xfId="0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2" fontId="4" fillId="0" borderId="0" xfId="0" applyNumberFormat="1" applyFont="1" applyBorder="1" applyAlignment="1">
      <alignment horizontal="right" vertical="center" wrapText="1"/>
    </xf>
    <xf numFmtId="177" fontId="4" fillId="0" borderId="0" xfId="0" applyNumberFormat="1" applyFont="1" applyBorder="1" applyAlignment="1">
      <alignment horizontal="right" vertical="center" wrapText="1"/>
    </xf>
    <xf numFmtId="3" fontId="7" fillId="0" borderId="6" xfId="0" applyNumberFormat="1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3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B14" sqref="B14:F18"/>
    </sheetView>
  </sheetViews>
  <sheetFormatPr defaultColWidth="8.875" defaultRowHeight="16.5" customHeight="1"/>
  <cols>
    <col min="1" max="1" width="10.625" style="1" customWidth="1"/>
    <col min="2" max="5" width="8.625" style="1" customWidth="1"/>
    <col min="6" max="6" width="10.875" style="1" customWidth="1"/>
    <col min="7" max="16" width="8.75" style="1" customWidth="1"/>
    <col min="17" max="16384" width="8.875" style="1"/>
  </cols>
  <sheetData>
    <row r="1" spans="1:7" ht="16.5" customHeight="1">
      <c r="A1" s="29" t="s">
        <v>0</v>
      </c>
      <c r="B1" s="29"/>
      <c r="C1" s="29"/>
      <c r="D1" s="29"/>
      <c r="E1" s="29"/>
      <c r="F1" s="29"/>
    </row>
    <row r="2" spans="1:7" ht="16.5" customHeight="1" thickBot="1">
      <c r="A2" s="2" t="s">
        <v>14</v>
      </c>
      <c r="B2" s="3"/>
      <c r="C2" s="3"/>
      <c r="D2" s="3"/>
      <c r="E2" s="14"/>
      <c r="F2" s="14" t="s">
        <v>19</v>
      </c>
    </row>
    <row r="3" spans="1:7" ht="16.5" customHeight="1" thickBot="1">
      <c r="A3" s="30" t="s">
        <v>1</v>
      </c>
      <c r="B3" s="27" t="s">
        <v>2</v>
      </c>
      <c r="C3" s="27" t="s">
        <v>3</v>
      </c>
      <c r="D3" s="4"/>
      <c r="E3" s="27" t="s">
        <v>4</v>
      </c>
      <c r="F3" s="5"/>
    </row>
    <row r="4" spans="1:7" ht="16.5" customHeight="1" thickBot="1">
      <c r="A4" s="31"/>
      <c r="B4" s="32"/>
      <c r="C4" s="32"/>
      <c r="D4" s="22" t="s">
        <v>5</v>
      </c>
      <c r="E4" s="32"/>
      <c r="F4" s="22" t="s">
        <v>5</v>
      </c>
    </row>
    <row r="5" spans="1:7" ht="16.5" customHeight="1">
      <c r="A5" s="12" t="s">
        <v>6</v>
      </c>
      <c r="B5" s="15">
        <v>2147</v>
      </c>
      <c r="C5" s="16">
        <v>1097</v>
      </c>
      <c r="D5" s="17">
        <v>51.09</v>
      </c>
      <c r="E5" s="16">
        <v>1050</v>
      </c>
      <c r="F5" s="17">
        <v>48.91</v>
      </c>
    </row>
    <row r="6" spans="1:7" ht="16.5" customHeight="1">
      <c r="A6" s="12" t="s">
        <v>15</v>
      </c>
      <c r="B6" s="18">
        <v>3936</v>
      </c>
      <c r="C6" s="19">
        <v>1981</v>
      </c>
      <c r="D6" s="20">
        <v>50.33</v>
      </c>
      <c r="E6" s="19">
        <v>1955</v>
      </c>
      <c r="F6" s="20">
        <v>49.67</v>
      </c>
    </row>
    <row r="7" spans="1:7" ht="16.5" customHeight="1">
      <c r="A7" s="12" t="s">
        <v>17</v>
      </c>
      <c r="B7" s="21">
        <f>C7+E7</f>
        <v>8252</v>
      </c>
      <c r="C7" s="33">
        <v>4363</v>
      </c>
      <c r="D7" s="34">
        <f>C7/B7*100</f>
        <v>52.872031022782352</v>
      </c>
      <c r="E7" s="35">
        <v>3889</v>
      </c>
      <c r="F7" s="34">
        <f>E7/B7*100</f>
        <v>47.127968977217641</v>
      </c>
    </row>
    <row r="8" spans="1:7" ht="16.5" customHeight="1" thickBot="1">
      <c r="A8" s="11" t="s">
        <v>20</v>
      </c>
      <c r="B8" s="36">
        <v>9776</v>
      </c>
      <c r="C8" s="36">
        <v>5202</v>
      </c>
      <c r="D8" s="37">
        <v>53.21</v>
      </c>
      <c r="E8" s="36">
        <v>4574</v>
      </c>
      <c r="F8" s="37">
        <v>46.79</v>
      </c>
    </row>
    <row r="9" spans="1:7" ht="16.5" customHeight="1">
      <c r="A9" s="6" t="s">
        <v>16</v>
      </c>
      <c r="B9" s="7"/>
      <c r="C9" s="7"/>
      <c r="D9" s="7"/>
      <c r="E9" s="7"/>
      <c r="F9" s="7"/>
    </row>
    <row r="10" spans="1:7" ht="16.5" customHeight="1">
      <c r="A10" s="7"/>
      <c r="B10" s="7"/>
      <c r="C10" s="7"/>
      <c r="D10" s="7"/>
      <c r="E10" s="7"/>
      <c r="F10" s="7"/>
    </row>
    <row r="11" spans="1:7" ht="16.5" customHeight="1" thickBot="1">
      <c r="A11" s="8" t="s">
        <v>18</v>
      </c>
      <c r="B11" s="8"/>
      <c r="C11" s="8"/>
      <c r="D11" s="8"/>
      <c r="E11" s="13"/>
      <c r="F11" s="13" t="s">
        <v>19</v>
      </c>
      <c r="G11" s="9"/>
    </row>
    <row r="12" spans="1:7" ht="16.5" customHeight="1" thickBot="1">
      <c r="A12" s="24" t="s">
        <v>7</v>
      </c>
      <c r="B12" s="25" t="s">
        <v>2</v>
      </c>
      <c r="C12" s="27" t="s">
        <v>3</v>
      </c>
      <c r="D12" s="4"/>
      <c r="E12" s="27" t="s">
        <v>4</v>
      </c>
      <c r="F12" s="5"/>
    </row>
    <row r="13" spans="1:7" ht="16.5" customHeight="1" thickBot="1">
      <c r="A13" s="24"/>
      <c r="B13" s="26"/>
      <c r="C13" s="28"/>
      <c r="D13" s="23" t="s">
        <v>5</v>
      </c>
      <c r="E13" s="28"/>
      <c r="F13" s="22" t="s">
        <v>5</v>
      </c>
    </row>
    <row r="14" spans="1:7" ht="16.5" customHeight="1">
      <c r="A14" s="10" t="s">
        <v>8</v>
      </c>
      <c r="B14" s="38">
        <v>1090</v>
      </c>
      <c r="C14" s="39">
        <v>638</v>
      </c>
      <c r="D14" s="39">
        <v>58.53</v>
      </c>
      <c r="E14" s="39">
        <v>452</v>
      </c>
      <c r="F14" s="39">
        <v>41.47</v>
      </c>
    </row>
    <row r="15" spans="1:7" ht="16.5" customHeight="1">
      <c r="A15" s="10" t="s">
        <v>9</v>
      </c>
      <c r="B15" s="38">
        <v>2762</v>
      </c>
      <c r="C15" s="39">
        <v>1643</v>
      </c>
      <c r="D15" s="39">
        <v>59.49</v>
      </c>
      <c r="E15" s="39">
        <v>1119</v>
      </c>
      <c r="F15" s="39">
        <v>40.51</v>
      </c>
    </row>
    <row r="16" spans="1:7" ht="16.5" customHeight="1">
      <c r="A16" s="10" t="s">
        <v>10</v>
      </c>
      <c r="B16" s="38">
        <v>3085</v>
      </c>
      <c r="C16" s="39">
        <v>1664</v>
      </c>
      <c r="D16" s="39">
        <v>53.94</v>
      </c>
      <c r="E16" s="39">
        <v>1421</v>
      </c>
      <c r="F16" s="39">
        <v>46.06</v>
      </c>
    </row>
    <row r="17" spans="1:6" ht="16.5" customHeight="1">
      <c r="A17" s="10" t="s">
        <v>11</v>
      </c>
      <c r="B17" s="38">
        <v>1920</v>
      </c>
      <c r="C17" s="39">
        <v>842</v>
      </c>
      <c r="D17" s="39">
        <v>43.85</v>
      </c>
      <c r="E17" s="39">
        <v>1078</v>
      </c>
      <c r="F17" s="39">
        <v>56.15</v>
      </c>
    </row>
    <row r="18" spans="1:6" ht="16.5" customHeight="1" thickBot="1">
      <c r="A18" s="11" t="s">
        <v>12</v>
      </c>
      <c r="B18" s="37">
        <v>919</v>
      </c>
      <c r="C18" s="37">
        <v>415</v>
      </c>
      <c r="D18" s="37">
        <v>45.16</v>
      </c>
      <c r="E18" s="37">
        <v>504</v>
      </c>
      <c r="F18" s="37">
        <v>54.84</v>
      </c>
    </row>
    <row r="19" spans="1:6" ht="16.5" customHeight="1">
      <c r="A19" s="6" t="s">
        <v>13</v>
      </c>
    </row>
  </sheetData>
  <mergeCells count="9">
    <mergeCell ref="A12:A13"/>
    <mergeCell ref="B12:B13"/>
    <mergeCell ref="C12:C13"/>
    <mergeCell ref="E12:E13"/>
    <mergeCell ref="A1:F1"/>
    <mergeCell ref="A3:A4"/>
    <mergeCell ref="B3:B4"/>
    <mergeCell ref="C3:C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2023-02-04T03:30:18Z</dcterms:created>
  <dcterms:modified xsi:type="dcterms:W3CDTF">2026-04-15T01:15:02Z</dcterms:modified>
</cp:coreProperties>
</file>