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$$經費業務$$\✔115年預算\05會計作業\性別統計\"/>
    </mc:Choice>
  </mc:AlternateContent>
  <xr:revisionPtr revIDLastSave="0" documentId="13_ncr:1_{86080EF5-1F7D-4632-BEF4-F3463FA864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  <c r="E15" i="1"/>
  <c r="F16" i="1"/>
  <c r="E16" i="1"/>
  <c r="E13" i="1" l="1"/>
  <c r="F13" i="1"/>
  <c r="B14" i="1"/>
  <c r="F14" i="1" s="1"/>
  <c r="E14" i="1" l="1"/>
  <c r="E12" i="1"/>
  <c r="F12" i="1"/>
  <c r="F6" i="1" l="1"/>
  <c r="F7" i="1"/>
  <c r="F8" i="1"/>
  <c r="F9" i="1"/>
  <c r="F10" i="1"/>
  <c r="F11" i="1"/>
  <c r="F5" i="1"/>
  <c r="E6" i="1"/>
  <c r="E7" i="1"/>
  <c r="E8" i="1"/>
  <c r="E9" i="1"/>
  <c r="E10" i="1"/>
  <c r="E11" i="1"/>
  <c r="E5" i="1"/>
</calcChain>
</file>

<file path=xl/sharedStrings.xml><?xml version="1.0" encoding="utf-8"?>
<sst xmlns="http://schemas.openxmlformats.org/spreadsheetml/2006/main" count="9" uniqueCount="9">
  <si>
    <r>
      <rPr>
        <sz val="12"/>
        <rFont val="標楷體"/>
        <family val="4"/>
      </rPr>
      <t>社造課程參與活動人次</t>
    </r>
  </si>
  <si>
    <r>
      <rPr>
        <sz val="12"/>
        <rFont val="標楷體"/>
        <family val="4"/>
      </rPr>
      <t>單位：人次</t>
    </r>
  </si>
  <si>
    <r>
      <rPr>
        <sz val="12"/>
        <rFont val="標楷體"/>
        <family val="4"/>
      </rPr>
      <t>年別</t>
    </r>
  </si>
  <si>
    <r>
      <rPr>
        <sz val="12"/>
        <rFont val="標楷體"/>
        <family val="4"/>
      </rPr>
      <t>合計</t>
    </r>
  </si>
  <si>
    <r>
      <rPr>
        <sz val="12"/>
        <rFont val="標楷體"/>
        <family val="4"/>
      </rPr>
      <t>男</t>
    </r>
  </si>
  <si>
    <r>
      <rPr>
        <sz val="12"/>
        <rFont val="標楷體"/>
        <family val="4"/>
      </rPr>
      <t>女</t>
    </r>
  </si>
  <si>
    <r>
      <rPr>
        <b/>
        <sz val="12"/>
        <rFont val="標楷體"/>
        <family val="4"/>
      </rPr>
      <t>資料來源：</t>
    </r>
    <r>
      <rPr>
        <sz val="12"/>
        <rFont val="標楷體"/>
        <family val="4"/>
      </rPr>
      <t>桃園市政府文化局。</t>
    </r>
  </si>
  <si>
    <t>百分比(男)</t>
    <phoneticPr fontId="4" type="noConversion"/>
  </si>
  <si>
    <t>百分比(女)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</si>
</sst>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0"/>
      <color rgb="FF000000"/>
      <name val="Times New Roman"/>
      <charset val="204"/>
    </font>
    <font>
      <sz val="12"/>
      <name val="標楷體"/>
      <family val="4"/>
      <charset val="136"/>
    </font>
    <font>
      <sz val="12"/>
      <name val="標楷體"/>
      <family val="4"/>
    </font>
    <font>
      <b/>
      <sz val="12"/>
      <name val="標楷體"/>
      <family val="4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5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1" fontId="1" fillId="0" borderId="0" xfId="0" applyNumberFormat="1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 shrinkToFit="1"/>
    </xf>
    <xf numFmtId="1" fontId="5" fillId="0" borderId="4" xfId="0" applyNumberFormat="1" applyFont="1" applyFill="1" applyBorder="1" applyAlignment="1">
      <alignment horizontal="center" vertical="center" shrinkToFit="1"/>
    </xf>
    <xf numFmtId="9" fontId="5" fillId="0" borderId="0" xfId="0" applyNumberFormat="1" applyFont="1" applyFill="1" applyBorder="1" applyAlignment="1">
      <alignment horizontal="center" vertical="center"/>
    </xf>
    <xf numFmtId="41" fontId="1" fillId="0" borderId="0" xfId="0" applyNumberFormat="1" applyFont="1" applyFill="1" applyBorder="1" applyAlignment="1">
      <alignment vertical="center" wrapText="1"/>
    </xf>
    <xf numFmtId="41" fontId="1" fillId="0" borderId="9" xfId="0" applyNumberFormat="1" applyFont="1" applyFill="1" applyBorder="1" applyAlignment="1">
      <alignment vertical="center" wrapText="1"/>
    </xf>
    <xf numFmtId="1" fontId="6" fillId="0" borderId="4" xfId="0" applyNumberFormat="1" applyFont="1" applyFill="1" applyBorder="1" applyAlignment="1">
      <alignment horizontal="center" vertical="center" shrinkToFit="1"/>
    </xf>
    <xf numFmtId="41" fontId="6" fillId="0" borderId="0" xfId="0" applyNumberFormat="1" applyFont="1" applyFill="1" applyBorder="1" applyAlignment="1">
      <alignment vertical="center" wrapText="1"/>
    </xf>
    <xf numFmtId="9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41" fontId="7" fillId="2" borderId="0" xfId="0" applyNumberFormat="1" applyFont="1" applyFill="1" applyBorder="1" applyAlignment="1">
      <alignment vertical="center" wrapText="1"/>
    </xf>
    <xf numFmtId="9" fontId="7" fillId="2" borderId="0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topLeftCell="A2" zoomScaleNormal="100" workbookViewId="0">
      <selection activeCell="H13" sqref="H13"/>
    </sheetView>
  </sheetViews>
  <sheetFormatPr defaultRowHeight="13.2" x14ac:dyDescent="0.25"/>
  <cols>
    <col min="1" max="1" width="12.77734375" customWidth="1"/>
    <col min="2" max="6" width="15.77734375" customWidth="1"/>
  </cols>
  <sheetData>
    <row r="1" spans="1:6" ht="20.25" customHeight="1" x14ac:dyDescent="0.25">
      <c r="A1" s="17" t="s">
        <v>0</v>
      </c>
      <c r="B1" s="17"/>
      <c r="C1" s="17"/>
      <c r="D1" s="17"/>
      <c r="E1" s="17"/>
      <c r="F1" s="17"/>
    </row>
    <row r="2" spans="1:6" ht="25.35" customHeight="1" x14ac:dyDescent="0.25">
      <c r="A2" s="1"/>
      <c r="B2" s="1"/>
      <c r="C2" s="1"/>
      <c r="D2" s="1"/>
      <c r="E2" s="1"/>
      <c r="F2" s="7" t="s">
        <v>1</v>
      </c>
    </row>
    <row r="3" spans="1:6" ht="24.9" customHeight="1" x14ac:dyDescent="0.25">
      <c r="A3" s="3" t="s">
        <v>2</v>
      </c>
      <c r="B3" s="4" t="s">
        <v>3</v>
      </c>
      <c r="C3" s="4" t="s">
        <v>4</v>
      </c>
      <c r="D3" s="5" t="s">
        <v>5</v>
      </c>
      <c r="E3" s="6" t="s">
        <v>7</v>
      </c>
      <c r="F3" s="2" t="s">
        <v>8</v>
      </c>
    </row>
    <row r="4" spans="1:6" ht="24.9" customHeight="1" x14ac:dyDescent="0.25">
      <c r="A4" s="9">
        <v>102</v>
      </c>
      <c r="B4" s="8">
        <v>0</v>
      </c>
      <c r="C4" s="8">
        <v>0</v>
      </c>
      <c r="D4" s="8">
        <v>0</v>
      </c>
      <c r="E4" s="8">
        <v>0</v>
      </c>
      <c r="F4" s="8">
        <v>0</v>
      </c>
    </row>
    <row r="5" spans="1:6" ht="24.9" customHeight="1" x14ac:dyDescent="0.25">
      <c r="A5" s="10">
        <v>103</v>
      </c>
      <c r="B5" s="12">
        <v>26840</v>
      </c>
      <c r="C5" s="12">
        <v>12894</v>
      </c>
      <c r="D5" s="12">
        <v>13946</v>
      </c>
      <c r="E5" s="11">
        <f>C5/B5</f>
        <v>0.48040238450074518</v>
      </c>
      <c r="F5" s="11">
        <f>D5/B5</f>
        <v>0.51959761549925487</v>
      </c>
    </row>
    <row r="6" spans="1:6" ht="24.9" customHeight="1" x14ac:dyDescent="0.25">
      <c r="A6" s="10">
        <v>104</v>
      </c>
      <c r="B6" s="12">
        <v>42430</v>
      </c>
      <c r="C6" s="12">
        <v>21143</v>
      </c>
      <c r="D6" s="12">
        <v>21287</v>
      </c>
      <c r="E6" s="11">
        <f t="shared" ref="E6:E10" si="0">C6/B6</f>
        <v>0.4983030874381334</v>
      </c>
      <c r="F6" s="11">
        <f t="shared" ref="F6:F10" si="1">D6/B6</f>
        <v>0.50169691256186666</v>
      </c>
    </row>
    <row r="7" spans="1:6" ht="24.9" customHeight="1" x14ac:dyDescent="0.25">
      <c r="A7" s="10">
        <v>105</v>
      </c>
      <c r="B7" s="12">
        <v>53000</v>
      </c>
      <c r="C7" s="12">
        <v>26166</v>
      </c>
      <c r="D7" s="12">
        <v>26834</v>
      </c>
      <c r="E7" s="11">
        <f t="shared" si="0"/>
        <v>0.4936981132075472</v>
      </c>
      <c r="F7" s="11">
        <f t="shared" si="1"/>
        <v>0.5063018867924528</v>
      </c>
    </row>
    <row r="8" spans="1:6" ht="24.9" customHeight="1" x14ac:dyDescent="0.25">
      <c r="A8" s="10">
        <v>106</v>
      </c>
      <c r="B8" s="12">
        <v>56777</v>
      </c>
      <c r="C8" s="12">
        <v>27787</v>
      </c>
      <c r="D8" s="12">
        <v>28990</v>
      </c>
      <c r="E8" s="11">
        <f t="shared" si="0"/>
        <v>0.48940592141183931</v>
      </c>
      <c r="F8" s="11">
        <f t="shared" si="1"/>
        <v>0.51059407858816075</v>
      </c>
    </row>
    <row r="9" spans="1:6" ht="24.9" customHeight="1" x14ac:dyDescent="0.25">
      <c r="A9" s="10">
        <v>107</v>
      </c>
      <c r="B9" s="12">
        <v>61835</v>
      </c>
      <c r="C9" s="12">
        <v>31895</v>
      </c>
      <c r="D9" s="12">
        <v>29940</v>
      </c>
      <c r="E9" s="11">
        <f t="shared" si="0"/>
        <v>0.51580819923991272</v>
      </c>
      <c r="F9" s="11">
        <f t="shared" si="1"/>
        <v>0.48419180076008733</v>
      </c>
    </row>
    <row r="10" spans="1:6" ht="24.9" customHeight="1" x14ac:dyDescent="0.25">
      <c r="A10" s="10">
        <v>108</v>
      </c>
      <c r="B10" s="12">
        <v>77012</v>
      </c>
      <c r="C10" s="12">
        <v>30805</v>
      </c>
      <c r="D10" s="12">
        <v>46207</v>
      </c>
      <c r="E10" s="11">
        <f t="shared" si="0"/>
        <v>0.40000259699787044</v>
      </c>
      <c r="F10" s="11">
        <f t="shared" si="1"/>
        <v>0.59999740300212956</v>
      </c>
    </row>
    <row r="11" spans="1:6" ht="24.9" customHeight="1" x14ac:dyDescent="0.25">
      <c r="A11" s="10">
        <v>109</v>
      </c>
      <c r="B11" s="12">
        <v>529</v>
      </c>
      <c r="C11" s="12">
        <v>310</v>
      </c>
      <c r="D11" s="12">
        <v>219</v>
      </c>
      <c r="E11" s="11">
        <f t="shared" ref="E11:E16" si="2">C11/B11</f>
        <v>0.5860113421550095</v>
      </c>
      <c r="F11" s="11">
        <f t="shared" ref="F11:F16" si="3">D11/B11</f>
        <v>0.41398865784499056</v>
      </c>
    </row>
    <row r="12" spans="1:6" ht="24.9" customHeight="1" x14ac:dyDescent="0.25">
      <c r="A12" s="10">
        <v>110</v>
      </c>
      <c r="B12" s="13">
        <v>315</v>
      </c>
      <c r="C12" s="12">
        <v>102</v>
      </c>
      <c r="D12" s="12">
        <v>213</v>
      </c>
      <c r="E12" s="11">
        <f t="shared" si="2"/>
        <v>0.32380952380952382</v>
      </c>
      <c r="F12" s="11">
        <f t="shared" si="3"/>
        <v>0.67619047619047623</v>
      </c>
    </row>
    <row r="13" spans="1:6" ht="24.9" customHeight="1" x14ac:dyDescent="0.25">
      <c r="A13" s="10">
        <v>111</v>
      </c>
      <c r="B13" s="12">
        <v>774</v>
      </c>
      <c r="C13" s="12">
        <v>213</v>
      </c>
      <c r="D13" s="12">
        <v>561</v>
      </c>
      <c r="E13" s="11">
        <f t="shared" si="2"/>
        <v>0.27519379844961239</v>
      </c>
      <c r="F13" s="11">
        <f t="shared" si="3"/>
        <v>0.72480620155038755</v>
      </c>
    </row>
    <row r="14" spans="1:6" ht="24.9" customHeight="1" x14ac:dyDescent="0.25">
      <c r="A14" s="10">
        <v>112</v>
      </c>
      <c r="B14" s="12">
        <f>C14+D14</f>
        <v>1514</v>
      </c>
      <c r="C14" s="12">
        <v>565</v>
      </c>
      <c r="D14" s="12">
        <v>949</v>
      </c>
      <c r="E14" s="11">
        <f t="shared" si="2"/>
        <v>0.37318361955085866</v>
      </c>
      <c r="F14" s="11">
        <f t="shared" si="3"/>
        <v>0.62681638044914134</v>
      </c>
    </row>
    <row r="15" spans="1:6" ht="24.9" customHeight="1" x14ac:dyDescent="0.25">
      <c r="A15" s="14">
        <v>113</v>
      </c>
      <c r="B15" s="15">
        <v>1815</v>
      </c>
      <c r="C15" s="15">
        <v>706</v>
      </c>
      <c r="D15" s="15">
        <v>1109</v>
      </c>
      <c r="E15" s="16">
        <f t="shared" si="2"/>
        <v>0.38898071625344355</v>
      </c>
      <c r="F15" s="16">
        <f t="shared" si="3"/>
        <v>0.61101928374655645</v>
      </c>
    </row>
    <row r="16" spans="1:6" ht="24.9" customHeight="1" x14ac:dyDescent="0.25">
      <c r="A16" s="14">
        <v>114</v>
      </c>
      <c r="B16" s="19">
        <v>1800</v>
      </c>
      <c r="C16" s="19">
        <v>720</v>
      </c>
      <c r="D16" s="19">
        <v>1080</v>
      </c>
      <c r="E16" s="20">
        <f t="shared" si="2"/>
        <v>0.4</v>
      </c>
      <c r="F16" s="20">
        <f t="shared" si="3"/>
        <v>0.6</v>
      </c>
    </row>
    <row r="17" spans="1:6" ht="20.25" customHeight="1" x14ac:dyDescent="0.25">
      <c r="A17" s="18" t="s">
        <v>6</v>
      </c>
      <c r="B17" s="18"/>
      <c r="C17" s="18"/>
      <c r="D17" s="18"/>
      <c r="E17" s="18"/>
      <c r="F17" s="18"/>
    </row>
  </sheetData>
  <mergeCells count="2">
    <mergeCell ref="A1:F1"/>
    <mergeCell ref="A17:F17"/>
  </mergeCells>
  <phoneticPr fontId="4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丁世傑</cp:lastModifiedBy>
  <cp:lastPrinted>2021-07-02T07:25:59Z</cp:lastPrinted>
  <dcterms:created xsi:type="dcterms:W3CDTF">2021-06-07T09:41:26Z</dcterms:created>
  <dcterms:modified xsi:type="dcterms:W3CDTF">2026-04-21T03:40:51Z</dcterms:modified>
</cp:coreProperties>
</file>