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24226"/>
  <mc:AlternateContent xmlns:mc="http://schemas.openxmlformats.org/markup-compatibility/2006">
    <mc:Choice Requires="x15">
      <x15ac:absPath xmlns:x15ac="http://schemas.microsoft.com/office/spreadsheetml/2010/11/ac" url="\\172.16.3.205\會計室\10.統計\2.性別統計指標\115年度-更新至114年度\3.簽\"/>
    </mc:Choice>
  </mc:AlternateContent>
  <xr:revisionPtr revIDLastSave="0" documentId="13_ncr:1_{31976AD9-C563-4A68-8AF2-8131DC7C80CD}" xr6:coauthVersionLast="36" xr6:coauthVersionMax="47" xr10:uidLastSave="{00000000-0000-0000-0000-000000000000}"/>
  <bookViews>
    <workbookView xWindow="0" yWindow="0" windowWidth="28800" windowHeight="11730" firstSheet="1" activeTab="1" xr2:uid="{00000000-000D-0000-FFFF-FFFF00000000}"/>
  </bookViews>
  <sheets>
    <sheet name="智發會112年度" sheetId="10" state="hidden" r:id="rId1"/>
    <sheet name="智發會113年度~" sheetId="11" r:id="rId2"/>
    <sheet name="原研考會108-112年度" sheetId="9" r:id="rId3"/>
  </sheets>
  <definedNames>
    <definedName name="_xlnm.Print_Area" localSheetId="2">'原研考會108-112年度'!$A$1:$AE$11</definedName>
    <definedName name="_xlnm.Print_Area" localSheetId="0">智發會112年度!$A$1:$Y$12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8" i="11" l="1"/>
  <c r="K7" i="11"/>
  <c r="K6" i="11"/>
  <c r="H7" i="11"/>
  <c r="H8" i="11"/>
  <c r="E6" i="11"/>
  <c r="B6" i="11"/>
  <c r="G6" i="11"/>
  <c r="F6" i="11"/>
  <c r="D6" i="11"/>
  <c r="C6" i="11"/>
  <c r="Z7" i="9" l="1"/>
  <c r="AE7" i="9"/>
  <c r="AD7" i="9"/>
  <c r="AB7" i="9"/>
  <c r="AA7" i="9"/>
  <c r="T8" i="9" l="1"/>
  <c r="T7" i="9" s="1"/>
  <c r="Y7" i="9"/>
  <c r="X7" i="9"/>
  <c r="V7" i="9"/>
  <c r="U7" i="9"/>
  <c r="N8" i="9"/>
  <c r="N7" i="9" s="1"/>
  <c r="P7" i="9"/>
  <c r="O7" i="9"/>
  <c r="H8" i="9"/>
  <c r="H7" i="9" s="1"/>
  <c r="J7" i="9"/>
  <c r="I7" i="9"/>
  <c r="B8" i="9"/>
  <c r="B7" i="9" s="1"/>
  <c r="D7" i="9"/>
  <c r="C7" i="9"/>
  <c r="E8" i="9" l="1"/>
  <c r="E7" i="9" s="1"/>
  <c r="G7" i="9"/>
  <c r="F7" i="9"/>
  <c r="K8" i="9"/>
  <c r="K7" i="9" s="1"/>
  <c r="M7" i="9"/>
  <c r="L7" i="9"/>
  <c r="Q8" i="9"/>
  <c r="Q7" i="9" s="1"/>
  <c r="S7" i="9"/>
  <c r="R7" i="9"/>
</calcChain>
</file>

<file path=xl/sharedStrings.xml><?xml version="1.0" encoding="utf-8"?>
<sst xmlns="http://schemas.openxmlformats.org/spreadsheetml/2006/main" count="123" uniqueCount="50">
  <si>
    <t>男</t>
  </si>
  <si>
    <t>女</t>
  </si>
  <si>
    <t>育嬰留職停薪</t>
    <phoneticPr fontId="1" type="noConversion"/>
  </si>
  <si>
    <t>合計</t>
    <phoneticPr fontId="1" type="noConversion"/>
  </si>
  <si>
    <t>假別</t>
    <phoneticPr fontId="1" type="noConversion"/>
  </si>
  <si>
    <t>家庭照顧假</t>
    <phoneticPr fontId="1" type="noConversion"/>
  </si>
  <si>
    <t>申請人數(人)</t>
    <phoneticPr fontId="1" type="noConversion"/>
  </si>
  <si>
    <t xml:space="preserve">合計
</t>
    <phoneticPr fontId="1" type="noConversion"/>
  </si>
  <si>
    <t>女</t>
    <phoneticPr fontId="1" type="noConversion"/>
  </si>
  <si>
    <t>申請次數(次)</t>
    <phoneticPr fontId="1" type="noConversion"/>
  </si>
  <si>
    <t>資料來源：桃園市政府智慧城鄉發展委員會人事資料</t>
    <phoneticPr fontId="1" type="noConversion"/>
  </si>
  <si>
    <t>桃園市政府智慧城鄉發展委員會員工申請育嬰留職停薪及家庭照顧假概況</t>
    <phoneticPr fontId="1" type="noConversion"/>
  </si>
  <si>
    <t>112年</t>
    <phoneticPr fontId="1" type="noConversion"/>
  </si>
  <si>
    <t>113年</t>
  </si>
  <si>
    <t>114年</t>
  </si>
  <si>
    <t>115年</t>
  </si>
  <si>
    <t>單位：人</t>
    <phoneticPr fontId="1" type="noConversion"/>
  </si>
  <si>
    <t>說明：1.「桃園市政府智慧城鄉發展委員會」於113年1月1日由「桃園市政府資訊科技局」及「桃園市政府研究發展考核委員會」合併成立。
　　　2.本表各假別申請如屬跨年度，每年均計入人數及次數統計。</t>
    <phoneticPr fontId="1" type="noConversion"/>
  </si>
  <si>
    <t>單位：人/次</t>
    <phoneticPr fontId="1" type="noConversion"/>
  </si>
  <si>
    <t>說明：「桃園市政府智慧城鄉發展委員會」於113年1月1日由「桃園市政府資訊科技局」及「桃園市政府研究發展考核委員會」合併成立。</t>
    <phoneticPr fontId="1" type="noConversion"/>
  </si>
  <si>
    <r>
      <rPr>
        <sz val="12"/>
        <color theme="1"/>
        <rFont val="標楷體"/>
        <family val="4"/>
        <charset val="136"/>
      </rPr>
      <t>假別</t>
    </r>
    <phoneticPr fontId="1" type="noConversion"/>
  </si>
  <si>
    <r>
      <t>108</t>
    </r>
    <r>
      <rPr>
        <sz val="12"/>
        <color theme="1"/>
        <rFont val="標楷體"/>
        <family val="4"/>
        <charset val="136"/>
      </rPr>
      <t>年</t>
    </r>
    <phoneticPr fontId="1" type="noConversion"/>
  </si>
  <si>
    <r>
      <t>109</t>
    </r>
    <r>
      <rPr>
        <sz val="12"/>
        <color theme="1"/>
        <rFont val="標楷體"/>
        <family val="4"/>
        <charset val="136"/>
      </rPr>
      <t>年</t>
    </r>
    <phoneticPr fontId="1" type="noConversion"/>
  </si>
  <si>
    <r>
      <t>110</t>
    </r>
    <r>
      <rPr>
        <sz val="12"/>
        <color theme="1"/>
        <rFont val="標楷體"/>
        <family val="4"/>
        <charset val="136"/>
      </rPr>
      <t>年</t>
    </r>
    <phoneticPr fontId="1" type="noConversion"/>
  </si>
  <si>
    <r>
      <t>111</t>
    </r>
    <r>
      <rPr>
        <sz val="12"/>
        <color theme="1"/>
        <rFont val="標楷體"/>
        <family val="4"/>
        <charset val="136"/>
      </rPr>
      <t>年</t>
    </r>
    <phoneticPr fontId="1" type="noConversion"/>
  </si>
  <si>
    <r>
      <t>112</t>
    </r>
    <r>
      <rPr>
        <sz val="12"/>
        <color theme="1"/>
        <rFont val="標楷體"/>
        <family val="4"/>
        <charset val="136"/>
      </rPr>
      <t>年</t>
    </r>
  </si>
  <si>
    <r>
      <rPr>
        <sz val="12"/>
        <color theme="1"/>
        <rFont val="標楷體"/>
        <family val="4"/>
        <charset val="136"/>
      </rPr>
      <t>申請人數</t>
    </r>
    <r>
      <rPr>
        <sz val="12"/>
        <color theme="1"/>
        <rFont val="Times New Roman"/>
        <family val="1"/>
      </rPr>
      <t>(</t>
    </r>
    <r>
      <rPr>
        <sz val="12"/>
        <color theme="1"/>
        <rFont val="標楷體"/>
        <family val="4"/>
        <charset val="136"/>
      </rPr>
      <t>人</t>
    </r>
    <r>
      <rPr>
        <sz val="12"/>
        <color theme="1"/>
        <rFont val="Times New Roman"/>
        <family val="1"/>
      </rPr>
      <t>)</t>
    </r>
    <phoneticPr fontId="1" type="noConversion"/>
  </si>
  <si>
    <r>
      <rPr>
        <sz val="12"/>
        <color theme="1"/>
        <rFont val="標楷體"/>
        <family val="4"/>
        <charset val="136"/>
      </rPr>
      <t>申請次數</t>
    </r>
    <r>
      <rPr>
        <sz val="12"/>
        <color theme="1"/>
        <rFont val="Times New Roman"/>
        <family val="1"/>
      </rPr>
      <t>(</t>
    </r>
    <r>
      <rPr>
        <sz val="12"/>
        <color theme="1"/>
        <rFont val="標楷體"/>
        <family val="4"/>
        <charset val="136"/>
      </rPr>
      <t>次</t>
    </r>
    <r>
      <rPr>
        <sz val="12"/>
        <color theme="1"/>
        <rFont val="Times New Roman"/>
        <family val="1"/>
      </rPr>
      <t>)</t>
    </r>
    <phoneticPr fontId="1" type="noConversion"/>
  </si>
  <si>
    <r>
      <rPr>
        <sz val="12"/>
        <color theme="1"/>
        <rFont val="標楷體"/>
        <family val="4"/>
        <charset val="136"/>
      </rPr>
      <t xml:space="preserve">合計
</t>
    </r>
    <phoneticPr fontId="1" type="noConversion"/>
  </si>
  <si>
    <r>
      <rPr>
        <sz val="12"/>
        <color theme="1"/>
        <rFont val="標楷體"/>
        <family val="4"/>
        <charset val="136"/>
      </rPr>
      <t>男</t>
    </r>
  </si>
  <si>
    <r>
      <rPr>
        <sz val="12"/>
        <color theme="1"/>
        <rFont val="標楷體"/>
        <family val="4"/>
        <charset val="136"/>
      </rPr>
      <t>女</t>
    </r>
  </si>
  <si>
    <r>
      <rPr>
        <sz val="12"/>
        <color theme="1"/>
        <rFont val="標楷體"/>
        <family val="4"/>
        <charset val="136"/>
      </rPr>
      <t>女</t>
    </r>
    <phoneticPr fontId="1" type="noConversion"/>
  </si>
  <si>
    <r>
      <rPr>
        <sz val="12"/>
        <color theme="1"/>
        <rFont val="標楷體"/>
        <family val="4"/>
        <charset val="136"/>
      </rPr>
      <t>合計</t>
    </r>
    <phoneticPr fontId="1" type="noConversion"/>
  </si>
  <si>
    <r>
      <rPr>
        <sz val="12"/>
        <color theme="1"/>
        <rFont val="標楷體"/>
        <family val="4"/>
        <charset val="136"/>
      </rPr>
      <t>育嬰留職停薪</t>
    </r>
    <phoneticPr fontId="1" type="noConversion"/>
  </si>
  <si>
    <r>
      <rPr>
        <sz val="12"/>
        <color theme="1"/>
        <rFont val="標楷體"/>
        <family val="4"/>
        <charset val="136"/>
      </rPr>
      <t>家庭照顧假</t>
    </r>
    <phoneticPr fontId="1" type="noConversion"/>
  </si>
  <si>
    <t>資料來源：1.桃園市政府研究發展考核委員會人事管理員（108-111年度）
　　　　　2.桃園市政府智慧城鄉發展委員會人事室（112年度）</t>
    <phoneticPr fontId="1" type="noConversion"/>
  </si>
  <si>
    <t>智慧城鄉發展委員會(原研究發展考核委員會)員工申請育嬰留職停薪及家庭照顧假概況</t>
    <phoneticPr fontId="1" type="noConversion"/>
  </si>
  <si>
    <t>資料來源：桃園市政府智慧城鄉發展委員會人事室。</t>
    <phoneticPr fontId="1" type="noConversion"/>
  </si>
  <si>
    <r>
      <rPr>
        <b/>
        <sz val="12"/>
        <color theme="1"/>
        <rFont val="標楷體"/>
        <family val="4"/>
        <charset val="136"/>
      </rPr>
      <t>假別</t>
    </r>
    <phoneticPr fontId="1" type="noConversion"/>
  </si>
  <si>
    <r>
      <rPr>
        <b/>
        <sz val="12"/>
        <color theme="1"/>
        <rFont val="標楷體"/>
        <family val="4"/>
        <charset val="136"/>
      </rPr>
      <t>合計</t>
    </r>
    <phoneticPr fontId="1" type="noConversion"/>
  </si>
  <si>
    <r>
      <rPr>
        <b/>
        <sz val="12"/>
        <color theme="1"/>
        <rFont val="標楷體"/>
        <family val="4"/>
        <charset val="136"/>
      </rPr>
      <t>育嬰留職停薪</t>
    </r>
    <phoneticPr fontId="1" type="noConversion"/>
  </si>
  <si>
    <r>
      <rPr>
        <b/>
        <sz val="12"/>
        <color theme="1"/>
        <rFont val="標楷體"/>
        <family val="4"/>
        <charset val="136"/>
      </rPr>
      <t>家庭照顧假</t>
    </r>
    <phoneticPr fontId="1" type="noConversion"/>
  </si>
  <si>
    <r>
      <rPr>
        <b/>
        <sz val="12"/>
        <color theme="1"/>
        <rFont val="標楷體"/>
        <family val="4"/>
        <charset val="136"/>
      </rPr>
      <t>申請人數</t>
    </r>
    <r>
      <rPr>
        <b/>
        <sz val="12"/>
        <color theme="1"/>
        <rFont val="Times New Roman"/>
        <family val="1"/>
      </rPr>
      <t>(</t>
    </r>
    <r>
      <rPr>
        <b/>
        <sz val="12"/>
        <color theme="1"/>
        <rFont val="標楷體"/>
        <family val="4"/>
        <charset val="136"/>
      </rPr>
      <t>人</t>
    </r>
    <r>
      <rPr>
        <b/>
        <sz val="12"/>
        <color theme="1"/>
        <rFont val="Times New Roman"/>
        <family val="1"/>
      </rPr>
      <t>)</t>
    </r>
    <phoneticPr fontId="1" type="noConversion"/>
  </si>
  <si>
    <r>
      <rPr>
        <b/>
        <sz val="12"/>
        <color theme="1"/>
        <rFont val="標楷體"/>
        <family val="4"/>
        <charset val="136"/>
      </rPr>
      <t>申請次數</t>
    </r>
    <r>
      <rPr>
        <b/>
        <sz val="12"/>
        <color theme="1"/>
        <rFont val="Times New Roman"/>
        <family val="1"/>
      </rPr>
      <t>(</t>
    </r>
    <r>
      <rPr>
        <b/>
        <sz val="12"/>
        <color theme="1"/>
        <rFont val="標楷體"/>
        <family val="4"/>
        <charset val="136"/>
      </rPr>
      <t>次</t>
    </r>
    <r>
      <rPr>
        <b/>
        <sz val="12"/>
        <color theme="1"/>
        <rFont val="Times New Roman"/>
        <family val="1"/>
      </rPr>
      <t>)</t>
    </r>
    <phoneticPr fontId="1" type="noConversion"/>
  </si>
  <si>
    <r>
      <rPr>
        <b/>
        <sz val="12"/>
        <color theme="1"/>
        <rFont val="標楷體"/>
        <family val="4"/>
        <charset val="136"/>
      </rPr>
      <t xml:space="preserve">合計
</t>
    </r>
    <phoneticPr fontId="1" type="noConversion"/>
  </si>
  <si>
    <r>
      <rPr>
        <b/>
        <sz val="12"/>
        <color theme="1"/>
        <rFont val="標楷體"/>
        <family val="4"/>
        <charset val="136"/>
      </rPr>
      <t>男</t>
    </r>
  </si>
  <si>
    <r>
      <rPr>
        <b/>
        <sz val="12"/>
        <color theme="1"/>
        <rFont val="標楷體"/>
        <family val="4"/>
        <charset val="136"/>
      </rPr>
      <t>女</t>
    </r>
  </si>
  <si>
    <r>
      <t>113</t>
    </r>
    <r>
      <rPr>
        <b/>
        <sz val="12"/>
        <rFont val="標楷體"/>
        <family val="4"/>
        <charset val="136"/>
      </rPr>
      <t>年</t>
    </r>
    <phoneticPr fontId="1" type="noConversion"/>
  </si>
  <si>
    <t>智慧城鄉發展委員會員工申請育嬰留職停薪及家庭照顧假概況</t>
    <phoneticPr fontId="1" type="noConversion"/>
  </si>
  <si>
    <r>
      <t>114</t>
    </r>
    <r>
      <rPr>
        <b/>
        <sz val="12"/>
        <rFont val="標楷體"/>
        <family val="4"/>
        <charset val="136"/>
      </rPr>
      <t>年</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</si>
</sst>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76" formatCode="_(* #,##0.00_);_(* \(#,##0.00\);_(* &quot;-&quot;??_);_(@_)"/>
    <numFmt numFmtId="177" formatCode="_-* #,##0_-;\-* #,##0_-;_-* &quot;-&quot;??_-;_-@_-"/>
  </numFmts>
  <fonts count="17">
    <font>
      <sz val="12"/>
      <color theme="1"/>
      <name val="新細明體"/>
      <family val="2"/>
      <charset val="136"/>
      <scheme val="minor"/>
    </font>
    <font>
      <sz val="9"/>
      <name val="新細明體"/>
      <family val="2"/>
      <charset val="136"/>
      <scheme val="minor"/>
    </font>
    <font>
      <sz val="12"/>
      <color theme="1"/>
      <name val="新細明體"/>
      <family val="1"/>
      <charset val="136"/>
      <scheme val="minor"/>
    </font>
    <font>
      <sz val="16"/>
      <color theme="1"/>
      <name val="標楷體"/>
      <family val="4"/>
      <charset val="136"/>
    </font>
    <font>
      <sz val="12"/>
      <color theme="1"/>
      <name val="標楷體"/>
      <family val="4"/>
      <charset val="136"/>
    </font>
    <font>
      <sz val="12"/>
      <name val="新細明體"/>
      <family val="1"/>
      <charset val="136"/>
    </font>
    <font>
      <sz val="12"/>
      <color rgb="FFFF0000"/>
      <name val="新細明體"/>
      <family val="2"/>
      <charset val="136"/>
      <scheme val="minor"/>
    </font>
    <font>
      <sz val="11"/>
      <color theme="1"/>
      <name val="Calibri"/>
      <family val="2"/>
    </font>
    <font>
      <sz val="12"/>
      <color theme="1"/>
      <name val="新細明體"/>
      <family val="1"/>
      <charset val="136"/>
    </font>
    <font>
      <sz val="11"/>
      <color theme="1"/>
      <name val="標楷體"/>
      <family val="4"/>
      <charset val="136"/>
    </font>
    <font>
      <sz val="12"/>
      <color theme="1"/>
      <name val="新細明體"/>
      <family val="2"/>
      <charset val="136"/>
      <scheme val="minor"/>
    </font>
    <font>
      <sz val="12"/>
      <color theme="1"/>
      <name val="Times New Roman"/>
      <family val="1"/>
    </font>
    <font>
      <b/>
      <sz val="12"/>
      <color theme="1"/>
      <name val="Times New Roman"/>
      <family val="1"/>
    </font>
    <font>
      <b/>
      <sz val="12"/>
      <color theme="1"/>
      <name val="標楷體"/>
      <family val="4"/>
      <charset val="136"/>
    </font>
    <font>
      <b/>
      <sz val="12"/>
      <name val="Times New Roman"/>
      <family val="1"/>
    </font>
    <font>
      <b/>
      <sz val="12"/>
      <name val="標楷體"/>
      <family val="4"/>
      <charset val="136"/>
    </font>
    <font>
      <b/>
      <sz val="16"/>
      <name val="標楷體"/>
      <family val="4"/>
      <charset val="136"/>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s>
  <cellStyleXfs count="9">
    <xf numFmtId="0" fontId="0" fillId="0" borderId="0">
      <alignment vertical="center"/>
    </xf>
    <xf numFmtId="0" fontId="5" fillId="0" borderId="0"/>
    <xf numFmtId="0" fontId="2" fillId="0" borderId="0">
      <alignment vertical="center"/>
    </xf>
    <xf numFmtId="176" fontId="5" fillId="0" borderId="0" applyFont="0" applyFill="0" applyBorder="0" applyAlignment="0" applyProtection="0"/>
    <xf numFmtId="0" fontId="7" fillId="0" borderId="0"/>
    <xf numFmtId="0" fontId="8" fillId="0" borderId="0" applyFill="0" applyBorder="0" applyAlignment="0" applyProtection="0"/>
    <xf numFmtId="0" fontId="8" fillId="0" borderId="0" applyFill="0" applyBorder="0" applyProtection="0">
      <alignment vertical="center"/>
    </xf>
    <xf numFmtId="9" fontId="8" fillId="0" borderId="0" applyFont="0" applyFill="0" applyBorder="0" applyAlignment="0" applyProtection="0">
      <alignment vertical="center"/>
    </xf>
    <xf numFmtId="43" fontId="10" fillId="0" borderId="0" applyFont="0" applyFill="0" applyBorder="0" applyAlignment="0" applyProtection="0">
      <alignment vertical="center"/>
    </xf>
  </cellStyleXfs>
  <cellXfs count="67">
    <xf numFmtId="0" fontId="0" fillId="0" borderId="0" xfId="0">
      <alignment vertical="center"/>
    </xf>
    <xf numFmtId="49" fontId="3" fillId="0" borderId="0" xfId="0" applyNumberFormat="1" applyFont="1">
      <alignment vertical="center"/>
    </xf>
    <xf numFmtId="49" fontId="0" fillId="0" borderId="0" xfId="0" applyNumberFormat="1">
      <alignment vertical="center"/>
    </xf>
    <xf numFmtId="49" fontId="4" fillId="0" borderId="0" xfId="0" applyNumberFormat="1" applyFont="1">
      <alignment vertical="center"/>
    </xf>
    <xf numFmtId="49" fontId="6" fillId="0" borderId="0" xfId="0" applyNumberFormat="1" applyFont="1">
      <alignment vertical="center"/>
    </xf>
    <xf numFmtId="49" fontId="4" fillId="0" borderId="0" xfId="0" applyNumberFormat="1" applyFont="1" applyAlignment="1">
      <alignment vertical="top" wrapText="1"/>
    </xf>
    <xf numFmtId="49" fontId="4" fillId="0" borderId="0" xfId="0" applyNumberFormat="1" applyFont="1" applyAlignment="1">
      <alignment horizontal="left" vertical="center"/>
    </xf>
    <xf numFmtId="49" fontId="9" fillId="0" borderId="0" xfId="0" applyNumberFormat="1" applyFont="1" applyAlignment="1">
      <alignment horizontal="right" vertical="center"/>
    </xf>
    <xf numFmtId="41" fontId="4" fillId="2" borderId="0" xfId="0" applyNumberFormat="1" applyFont="1" applyFill="1" applyAlignment="1">
      <alignment horizontal="right" vertical="center"/>
    </xf>
    <xf numFmtId="41" fontId="4" fillId="2" borderId="7" xfId="0" applyNumberFormat="1" applyFont="1" applyFill="1" applyBorder="1" applyAlignment="1">
      <alignment horizontal="right" vertical="center"/>
    </xf>
    <xf numFmtId="41" fontId="4" fillId="2" borderId="8" xfId="0" applyNumberFormat="1" applyFont="1" applyFill="1" applyBorder="1" applyAlignment="1">
      <alignment horizontal="right" vertical="center"/>
    </xf>
    <xf numFmtId="41" fontId="4" fillId="2" borderId="9" xfId="0" applyNumberFormat="1" applyFont="1" applyFill="1" applyBorder="1" applyAlignment="1">
      <alignment horizontal="right" vertical="center"/>
    </xf>
    <xf numFmtId="49" fontId="4" fillId="0" borderId="1" xfId="5" applyNumberFormat="1" applyFont="1" applyBorder="1" applyAlignment="1">
      <alignment horizontal="center" vertical="center"/>
    </xf>
    <xf numFmtId="49" fontId="4" fillId="0" borderId="3" xfId="0" applyNumberFormat="1" applyFont="1" applyBorder="1" applyAlignment="1">
      <alignment horizontal="center" vertical="center"/>
    </xf>
    <xf numFmtId="49" fontId="4" fillId="0" borderId="4" xfId="0" applyNumberFormat="1" applyFont="1" applyBorder="1" applyAlignment="1">
      <alignment horizontal="center" vertical="center"/>
    </xf>
    <xf numFmtId="49" fontId="4" fillId="0" borderId="1" xfId="5" applyNumberFormat="1" applyFont="1" applyBorder="1" applyAlignment="1">
      <alignment horizontal="right" vertical="center"/>
    </xf>
    <xf numFmtId="49" fontId="4" fillId="0" borderId="2" xfId="0" applyNumberFormat="1" applyFont="1" applyBorder="1" applyAlignment="1">
      <alignment horizontal="center" vertical="center"/>
    </xf>
    <xf numFmtId="41" fontId="4" fillId="0" borderId="5" xfId="0" applyNumberFormat="1" applyFont="1" applyBorder="1" applyAlignment="1">
      <alignment horizontal="right" vertical="center"/>
    </xf>
    <xf numFmtId="41" fontId="4" fillId="0" borderId="6" xfId="0" applyNumberFormat="1" applyFont="1" applyBorder="1" applyAlignment="1">
      <alignment horizontal="right" vertical="center"/>
    </xf>
    <xf numFmtId="49" fontId="4" fillId="0" borderId="10" xfId="5" applyNumberFormat="1" applyFont="1" applyBorder="1" applyAlignment="1">
      <alignment horizontal="center" vertical="center"/>
    </xf>
    <xf numFmtId="49" fontId="11" fillId="0" borderId="11" xfId="0" applyNumberFormat="1" applyFont="1" applyBorder="1" applyAlignment="1">
      <alignment horizontal="center" vertical="center" wrapText="1"/>
    </xf>
    <xf numFmtId="49" fontId="11" fillId="0" borderId="1" xfId="5" applyNumberFormat="1" applyFont="1" applyBorder="1" applyAlignment="1">
      <alignment horizontal="center" vertical="center"/>
    </xf>
    <xf numFmtId="49" fontId="11" fillId="0" borderId="10" xfId="5" applyNumberFormat="1" applyFont="1" applyBorder="1" applyAlignment="1">
      <alignment horizontal="center" vertical="center"/>
    </xf>
    <xf numFmtId="49" fontId="11" fillId="0" borderId="1" xfId="0" applyNumberFormat="1" applyFont="1" applyBorder="1" applyAlignment="1">
      <alignment horizontal="center" vertical="center"/>
    </xf>
    <xf numFmtId="41" fontId="11" fillId="0" borderId="1" xfId="0" applyNumberFormat="1" applyFont="1" applyBorder="1" applyAlignment="1">
      <alignment horizontal="right" vertical="center"/>
    </xf>
    <xf numFmtId="41" fontId="11" fillId="2" borderId="1" xfId="0" applyNumberFormat="1" applyFont="1" applyFill="1" applyBorder="1" applyAlignment="1">
      <alignment horizontal="right" vertical="center"/>
    </xf>
    <xf numFmtId="41" fontId="11" fillId="0" borderId="1" xfId="0" applyNumberFormat="1" applyFont="1" applyFill="1" applyBorder="1" applyAlignment="1">
      <alignment horizontal="right" vertical="center"/>
    </xf>
    <xf numFmtId="43" fontId="4" fillId="0" borderId="0" xfId="8" applyFont="1" applyBorder="1" applyAlignment="1">
      <alignment horizontal="left" vertical="center"/>
    </xf>
    <xf numFmtId="41" fontId="11" fillId="2" borderId="17" xfId="0" applyNumberFormat="1" applyFont="1" applyFill="1" applyBorder="1" applyAlignment="1">
      <alignment horizontal="right" vertical="center"/>
    </xf>
    <xf numFmtId="49" fontId="12" fillId="0" borderId="14" xfId="0" applyNumberFormat="1" applyFont="1" applyBorder="1" applyAlignment="1">
      <alignment horizontal="center" vertical="center"/>
    </xf>
    <xf numFmtId="49" fontId="12" fillId="0" borderId="16" xfId="0" applyNumberFormat="1" applyFont="1" applyBorder="1" applyAlignment="1">
      <alignment horizontal="center" vertical="center"/>
    </xf>
    <xf numFmtId="49" fontId="12" fillId="3" borderId="1" xfId="5" applyNumberFormat="1" applyFont="1" applyFill="1" applyBorder="1" applyAlignment="1">
      <alignment horizontal="center" vertical="center"/>
    </xf>
    <xf numFmtId="49" fontId="12" fillId="3" borderId="15" xfId="5" applyNumberFormat="1" applyFont="1" applyFill="1" applyBorder="1" applyAlignment="1">
      <alignment horizontal="center" vertical="center"/>
    </xf>
    <xf numFmtId="177" fontId="11" fillId="0" borderId="1" xfId="8" applyNumberFormat="1" applyFont="1" applyBorder="1" applyAlignment="1">
      <alignment horizontal="right" vertical="center"/>
    </xf>
    <xf numFmtId="177" fontId="11" fillId="0" borderId="15" xfId="8" applyNumberFormat="1" applyFont="1" applyBorder="1" applyAlignment="1">
      <alignment horizontal="right" vertical="center"/>
    </xf>
    <xf numFmtId="177" fontId="11" fillId="2" borderId="1" xfId="8" applyNumberFormat="1" applyFont="1" applyFill="1" applyBorder="1" applyAlignment="1">
      <alignment horizontal="right" vertical="center"/>
    </xf>
    <xf numFmtId="177" fontId="11" fillId="2" borderId="15" xfId="8" applyNumberFormat="1" applyFont="1" applyFill="1" applyBorder="1" applyAlignment="1">
      <alignment horizontal="right" vertical="center"/>
    </xf>
    <xf numFmtId="177" fontId="11" fillId="0" borderId="17" xfId="8" applyNumberFormat="1" applyFont="1" applyBorder="1" applyAlignment="1">
      <alignment horizontal="right" vertical="center"/>
    </xf>
    <xf numFmtId="177" fontId="11" fillId="2" borderId="17" xfId="8" applyNumberFormat="1" applyFont="1" applyFill="1" applyBorder="1" applyAlignment="1">
      <alignment horizontal="right" vertical="center"/>
    </xf>
    <xf numFmtId="177" fontId="11" fillId="2" borderId="18" xfId="8" applyNumberFormat="1" applyFont="1" applyFill="1" applyBorder="1" applyAlignment="1">
      <alignment horizontal="right" vertical="center"/>
    </xf>
    <xf numFmtId="49" fontId="3" fillId="0" borderId="0" xfId="0" applyNumberFormat="1" applyFont="1" applyAlignment="1">
      <alignment horizontal="center" vertical="center"/>
    </xf>
    <xf numFmtId="0" fontId="4" fillId="0" borderId="1" xfId="0" applyFont="1" applyBorder="1" applyAlignment="1">
      <alignment horizontal="center" vertical="center"/>
    </xf>
    <xf numFmtId="49" fontId="4" fillId="0" borderId="10"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0" fillId="0" borderId="8" xfId="0" applyNumberFormat="1" applyBorder="1" applyAlignment="1">
      <alignment horizontal="center" vertical="center"/>
    </xf>
    <xf numFmtId="49" fontId="4" fillId="0" borderId="0" xfId="0" applyNumberFormat="1" applyFont="1" applyAlignment="1">
      <alignment vertical="top"/>
    </xf>
    <xf numFmtId="49" fontId="4" fillId="0" borderId="5" xfId="0" applyNumberFormat="1" applyFont="1" applyBorder="1">
      <alignment vertical="center"/>
    </xf>
    <xf numFmtId="49" fontId="4" fillId="0" borderId="0" xfId="0" applyNumberFormat="1" applyFont="1" applyAlignment="1">
      <alignment vertical="center" wrapText="1"/>
    </xf>
    <xf numFmtId="49" fontId="4" fillId="0" borderId="0" xfId="0" applyNumberFormat="1" applyFont="1">
      <alignment vertical="center"/>
    </xf>
    <xf numFmtId="49" fontId="16" fillId="0" borderId="0" xfId="0" applyNumberFormat="1" applyFont="1" applyAlignment="1">
      <alignment horizontal="center" vertical="center"/>
    </xf>
    <xf numFmtId="49" fontId="4" fillId="0" borderId="21" xfId="0" applyNumberFormat="1" applyFont="1" applyBorder="1" applyAlignment="1">
      <alignment horizontal="left" vertical="center" wrapText="1"/>
    </xf>
    <xf numFmtId="0" fontId="12" fillId="3" borderId="13" xfId="0" applyFont="1" applyFill="1" applyBorder="1" applyAlignment="1">
      <alignment horizontal="center" vertical="center"/>
    </xf>
    <xf numFmtId="0" fontId="12" fillId="3" borderId="14" xfId="0" applyFont="1" applyFill="1" applyBorder="1" applyAlignment="1">
      <alignment horizontal="center" vertical="center"/>
    </xf>
    <xf numFmtId="49" fontId="14" fillId="3" borderId="19"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wrapText="1"/>
    </xf>
    <xf numFmtId="49" fontId="4" fillId="0" borderId="0" xfId="0" applyNumberFormat="1" applyFont="1" applyBorder="1" applyAlignment="1">
      <alignment horizontal="left" vertical="center" wrapText="1"/>
    </xf>
    <xf numFmtId="49" fontId="14" fillId="3" borderId="20" xfId="0" applyNumberFormat="1" applyFont="1" applyFill="1" applyBorder="1" applyAlignment="1">
      <alignment horizontal="center" vertical="center" wrapText="1"/>
    </xf>
    <xf numFmtId="49" fontId="12" fillId="3" borderId="15" xfId="0" applyNumberFormat="1" applyFont="1" applyFill="1" applyBorder="1" applyAlignment="1">
      <alignment horizontal="center" vertical="center" wrapText="1"/>
    </xf>
    <xf numFmtId="49" fontId="11" fillId="0" borderId="10" xfId="0" applyNumberFormat="1" applyFont="1" applyBorder="1" applyAlignment="1">
      <alignment horizontal="center" vertical="center" wrapText="1"/>
    </xf>
    <xf numFmtId="49" fontId="11" fillId="0" borderId="11" xfId="0" applyNumberFormat="1" applyFont="1" applyBorder="1" applyAlignment="1">
      <alignment horizontal="center" vertical="center" wrapText="1"/>
    </xf>
    <xf numFmtId="49" fontId="11" fillId="0" borderId="12" xfId="0" applyNumberFormat="1" applyFont="1" applyBorder="1" applyAlignment="1">
      <alignment horizontal="center" vertical="center" wrapText="1"/>
    </xf>
    <xf numFmtId="43" fontId="4" fillId="0" borderId="8" xfId="8" applyFont="1" applyBorder="1" applyAlignment="1">
      <alignment horizontal="center" vertical="center"/>
    </xf>
    <xf numFmtId="43" fontId="0" fillId="0" borderId="8" xfId="8" applyFont="1" applyBorder="1" applyAlignment="1">
      <alignment horizontal="center" vertical="center"/>
    </xf>
    <xf numFmtId="0" fontId="11" fillId="0" borderId="1" xfId="0" applyFont="1" applyBorder="1" applyAlignment="1">
      <alignment horizontal="center" vertical="center"/>
    </xf>
    <xf numFmtId="49" fontId="4" fillId="0" borderId="5" xfId="0" applyNumberFormat="1" applyFont="1" applyBorder="1" applyAlignment="1">
      <alignment vertical="center" wrapText="1"/>
    </xf>
  </cellXfs>
  <cellStyles count="9">
    <cellStyle name="一般" xfId="0" builtinId="0"/>
    <cellStyle name="一般 2" xfId="1" xr:uid="{00000000-0005-0000-0000-000001000000}"/>
    <cellStyle name="一般 2 2" xfId="5" xr:uid="{00000000-0005-0000-0000-000002000000}"/>
    <cellStyle name="一般 3" xfId="2" xr:uid="{00000000-0005-0000-0000-000003000000}"/>
    <cellStyle name="一般 3 2" xfId="6" xr:uid="{00000000-0005-0000-0000-000004000000}"/>
    <cellStyle name="一般 4" xfId="4" xr:uid="{00000000-0005-0000-0000-000005000000}"/>
    <cellStyle name="千分位" xfId="8" builtinId="3"/>
    <cellStyle name="千分位 2" xfId="3" xr:uid="{00000000-0005-0000-0000-000007000000}"/>
    <cellStyle name="百分比 2"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4"/>
  <sheetViews>
    <sheetView view="pageBreakPreview" zoomScaleNormal="100" zoomScaleSheetLayoutView="100" workbookViewId="0">
      <selection activeCell="I9" sqref="I9"/>
    </sheetView>
  </sheetViews>
  <sheetFormatPr defaultColWidth="9" defaultRowHeight="16.5"/>
  <cols>
    <col min="1" max="1" width="14.625" style="2" customWidth="1"/>
    <col min="2" max="25" width="6.625" style="2" customWidth="1"/>
    <col min="26" max="16384" width="9" style="2"/>
  </cols>
  <sheetData>
    <row r="1" spans="1:25" ht="10.5" customHeight="1">
      <c r="A1" s="40" t="s">
        <v>11</v>
      </c>
      <c r="B1" s="40"/>
      <c r="C1" s="40"/>
      <c r="D1" s="40"/>
      <c r="E1" s="40"/>
      <c r="F1" s="40"/>
      <c r="G1" s="40"/>
      <c r="H1" s="40"/>
      <c r="I1" s="40"/>
      <c r="J1" s="40"/>
      <c r="K1" s="40"/>
      <c r="L1" s="40"/>
      <c r="M1" s="40"/>
      <c r="N1" s="40"/>
      <c r="O1" s="40"/>
      <c r="P1" s="40"/>
      <c r="Q1" s="40"/>
      <c r="R1" s="40"/>
      <c r="S1" s="40"/>
      <c r="T1" s="40"/>
      <c r="U1" s="40"/>
      <c r="V1" s="40"/>
      <c r="W1" s="40"/>
      <c r="X1" s="40"/>
      <c r="Y1" s="40"/>
    </row>
    <row r="2" spans="1:25" s="1" customFormat="1" ht="28.5" customHeight="1">
      <c r="A2" s="40"/>
      <c r="B2" s="40"/>
      <c r="C2" s="40"/>
      <c r="D2" s="40"/>
      <c r="E2" s="40"/>
      <c r="F2" s="40"/>
      <c r="G2" s="40"/>
      <c r="H2" s="40"/>
      <c r="I2" s="40"/>
      <c r="J2" s="40"/>
      <c r="K2" s="40"/>
      <c r="L2" s="40"/>
      <c r="M2" s="40"/>
      <c r="N2" s="40"/>
      <c r="O2" s="40"/>
      <c r="P2" s="40"/>
      <c r="Q2" s="40"/>
      <c r="R2" s="40"/>
      <c r="S2" s="40"/>
      <c r="T2" s="40"/>
      <c r="U2" s="40"/>
      <c r="V2" s="40"/>
      <c r="W2" s="40"/>
      <c r="X2" s="40"/>
      <c r="Y2" s="40"/>
    </row>
    <row r="3" spans="1:25" ht="21.75" customHeight="1">
      <c r="D3" s="7"/>
      <c r="G3" s="7"/>
      <c r="J3" s="7"/>
      <c r="M3" s="7"/>
      <c r="P3" s="7"/>
      <c r="S3" s="7"/>
      <c r="X3" s="45" t="s">
        <v>16</v>
      </c>
      <c r="Y3" s="46"/>
    </row>
    <row r="4" spans="1:25" ht="48.2" customHeight="1">
      <c r="A4" s="41" t="s">
        <v>4</v>
      </c>
      <c r="B4" s="42" t="s">
        <v>12</v>
      </c>
      <c r="C4" s="43"/>
      <c r="D4" s="43"/>
      <c r="E4" s="43"/>
      <c r="F4" s="43"/>
      <c r="G4" s="44"/>
      <c r="H4" s="42" t="s">
        <v>13</v>
      </c>
      <c r="I4" s="43"/>
      <c r="J4" s="43"/>
      <c r="K4" s="43"/>
      <c r="L4" s="43"/>
      <c r="M4" s="44"/>
      <c r="N4" s="42" t="s">
        <v>14</v>
      </c>
      <c r="O4" s="43"/>
      <c r="P4" s="43"/>
      <c r="Q4" s="43"/>
      <c r="R4" s="43"/>
      <c r="S4" s="44"/>
      <c r="T4" s="42" t="s">
        <v>15</v>
      </c>
      <c r="U4" s="43"/>
      <c r="V4" s="43"/>
      <c r="W4" s="43"/>
      <c r="X4" s="43"/>
      <c r="Y4" s="44"/>
    </row>
    <row r="5" spans="1:25" ht="48.2" customHeight="1">
      <c r="A5" s="41"/>
      <c r="B5" s="42" t="s">
        <v>6</v>
      </c>
      <c r="C5" s="43"/>
      <c r="D5" s="44"/>
      <c r="E5" s="42" t="s">
        <v>9</v>
      </c>
      <c r="F5" s="43"/>
      <c r="G5" s="44"/>
      <c r="H5" s="42" t="s">
        <v>6</v>
      </c>
      <c r="I5" s="43"/>
      <c r="J5" s="44"/>
      <c r="K5" s="42" t="s">
        <v>9</v>
      </c>
      <c r="L5" s="43"/>
      <c r="M5" s="44"/>
      <c r="N5" s="42" t="s">
        <v>6</v>
      </c>
      <c r="O5" s="43"/>
      <c r="P5" s="44"/>
      <c r="Q5" s="42" t="s">
        <v>9</v>
      </c>
      <c r="R5" s="43"/>
      <c r="S5" s="43"/>
      <c r="T5" s="42" t="s">
        <v>6</v>
      </c>
      <c r="U5" s="43"/>
      <c r="V5" s="44"/>
      <c r="W5" s="42" t="s">
        <v>9</v>
      </c>
      <c r="X5" s="43"/>
      <c r="Y5" s="44"/>
    </row>
    <row r="6" spans="1:25" ht="48.2" customHeight="1">
      <c r="A6" s="41"/>
      <c r="B6" s="15" t="s">
        <v>7</v>
      </c>
      <c r="C6" s="12" t="s">
        <v>0</v>
      </c>
      <c r="D6" s="12" t="s">
        <v>1</v>
      </c>
      <c r="E6" s="15" t="s">
        <v>7</v>
      </c>
      <c r="F6" s="12" t="s">
        <v>0</v>
      </c>
      <c r="G6" s="12" t="s">
        <v>1</v>
      </c>
      <c r="H6" s="15" t="s">
        <v>7</v>
      </c>
      <c r="I6" s="12" t="s">
        <v>0</v>
      </c>
      <c r="J6" s="12" t="s">
        <v>1</v>
      </c>
      <c r="K6" s="15" t="s">
        <v>7</v>
      </c>
      <c r="L6" s="12" t="s">
        <v>0</v>
      </c>
      <c r="M6" s="12" t="s">
        <v>1</v>
      </c>
      <c r="N6" s="15" t="s">
        <v>7</v>
      </c>
      <c r="O6" s="12" t="s">
        <v>0</v>
      </c>
      <c r="P6" s="12" t="s">
        <v>1</v>
      </c>
      <c r="Q6" s="15" t="s">
        <v>7</v>
      </c>
      <c r="R6" s="12" t="s">
        <v>0</v>
      </c>
      <c r="S6" s="19" t="s">
        <v>8</v>
      </c>
      <c r="T6" s="15" t="s">
        <v>7</v>
      </c>
      <c r="U6" s="12" t="s">
        <v>0</v>
      </c>
      <c r="V6" s="12" t="s">
        <v>1</v>
      </c>
      <c r="W6" s="15" t="s">
        <v>7</v>
      </c>
      <c r="X6" s="12" t="s">
        <v>0</v>
      </c>
      <c r="Y6" s="12" t="s">
        <v>8</v>
      </c>
    </row>
    <row r="7" spans="1:25" ht="53.45" customHeight="1">
      <c r="A7" s="16" t="s">
        <v>3</v>
      </c>
      <c r="B7" s="17"/>
      <c r="C7" s="17"/>
      <c r="D7" s="17"/>
      <c r="E7" s="17"/>
      <c r="F7" s="17"/>
      <c r="G7" s="17"/>
      <c r="H7" s="17"/>
      <c r="I7" s="17"/>
      <c r="J7" s="17"/>
      <c r="K7" s="17"/>
      <c r="L7" s="17"/>
      <c r="M7" s="17"/>
      <c r="N7" s="17"/>
      <c r="O7" s="17"/>
      <c r="P7" s="17"/>
      <c r="Q7" s="17"/>
      <c r="R7" s="17"/>
      <c r="S7" s="17"/>
      <c r="T7" s="17"/>
      <c r="U7" s="17"/>
      <c r="V7" s="17"/>
      <c r="W7" s="17"/>
      <c r="X7" s="17"/>
      <c r="Y7" s="18"/>
    </row>
    <row r="8" spans="1:25" ht="53.45" customHeight="1">
      <c r="A8" s="13" t="s">
        <v>2</v>
      </c>
      <c r="B8" s="8"/>
      <c r="C8" s="8"/>
      <c r="D8" s="8"/>
      <c r="E8" s="8"/>
      <c r="F8" s="8"/>
      <c r="G8" s="8"/>
      <c r="H8" s="8"/>
      <c r="I8" s="8"/>
      <c r="J8" s="8"/>
      <c r="K8" s="8"/>
      <c r="L8" s="8"/>
      <c r="M8" s="8"/>
      <c r="N8" s="8"/>
      <c r="O8" s="8"/>
      <c r="P8" s="8"/>
      <c r="Q8" s="8"/>
      <c r="R8" s="8"/>
      <c r="S8" s="8"/>
      <c r="T8" s="8"/>
      <c r="U8" s="8"/>
      <c r="V8" s="8"/>
      <c r="W8" s="8"/>
      <c r="X8" s="8"/>
      <c r="Y8" s="9"/>
    </row>
    <row r="9" spans="1:25" ht="53.45" customHeight="1">
      <c r="A9" s="14" t="s">
        <v>5</v>
      </c>
      <c r="B9" s="10"/>
      <c r="C9" s="10"/>
      <c r="D9" s="10"/>
      <c r="E9" s="10"/>
      <c r="F9" s="10"/>
      <c r="G9" s="10"/>
      <c r="H9" s="10"/>
      <c r="I9" s="10"/>
      <c r="J9" s="10"/>
      <c r="K9" s="10"/>
      <c r="L9" s="10"/>
      <c r="M9" s="10"/>
      <c r="N9" s="10"/>
      <c r="O9" s="10"/>
      <c r="P9" s="10"/>
      <c r="Q9" s="10"/>
      <c r="R9" s="10"/>
      <c r="S9" s="10"/>
      <c r="T9" s="10"/>
      <c r="U9" s="10"/>
      <c r="V9" s="10"/>
      <c r="W9" s="10"/>
      <c r="X9" s="10"/>
      <c r="Y9" s="11"/>
    </row>
    <row r="10" spans="1:25">
      <c r="A10" s="48" t="s">
        <v>10</v>
      </c>
      <c r="B10" s="48"/>
      <c r="C10" s="48"/>
      <c r="D10" s="48"/>
      <c r="E10" s="48"/>
      <c r="F10" s="48"/>
      <c r="G10" s="48"/>
      <c r="H10" s="48"/>
      <c r="I10" s="48"/>
      <c r="J10" s="48"/>
      <c r="K10" s="48"/>
      <c r="L10" s="48"/>
      <c r="M10" s="6"/>
      <c r="N10" s="6"/>
      <c r="O10" s="6"/>
      <c r="P10" s="6"/>
      <c r="Q10" s="6"/>
      <c r="R10" s="6"/>
      <c r="S10" s="6"/>
    </row>
    <row r="11" spans="1:25">
      <c r="A11" s="49" t="s">
        <v>17</v>
      </c>
      <c r="B11" s="50"/>
      <c r="C11" s="50"/>
      <c r="D11" s="50"/>
      <c r="E11" s="50"/>
      <c r="F11" s="50"/>
      <c r="G11" s="50"/>
      <c r="H11" s="50"/>
      <c r="I11" s="50"/>
      <c r="J11" s="50"/>
      <c r="K11" s="50"/>
      <c r="L11" s="50"/>
      <c r="M11" s="50"/>
      <c r="N11" s="50"/>
      <c r="O11" s="50"/>
      <c r="P11" s="50"/>
      <c r="Q11" s="50"/>
      <c r="R11" s="50"/>
      <c r="S11" s="50"/>
      <c r="T11" s="50"/>
      <c r="U11" s="50"/>
      <c r="V11" s="50"/>
    </row>
    <row r="12" spans="1:25" ht="24" customHeight="1">
      <c r="A12" s="50"/>
      <c r="B12" s="50"/>
      <c r="C12" s="50"/>
      <c r="D12" s="50"/>
      <c r="E12" s="50"/>
      <c r="F12" s="50"/>
      <c r="G12" s="50"/>
      <c r="H12" s="50"/>
      <c r="I12" s="50"/>
      <c r="J12" s="50"/>
      <c r="K12" s="50"/>
      <c r="L12" s="50"/>
      <c r="M12" s="50"/>
      <c r="N12" s="50"/>
      <c r="O12" s="50"/>
      <c r="P12" s="50"/>
      <c r="Q12" s="50"/>
      <c r="R12" s="50"/>
      <c r="S12" s="50"/>
      <c r="T12" s="50"/>
      <c r="U12" s="50"/>
      <c r="V12" s="50"/>
    </row>
    <row r="13" spans="1:25" s="4" customFormat="1" ht="24" customHeight="1">
      <c r="A13" s="5"/>
      <c r="B13" s="5"/>
      <c r="C13" s="5"/>
      <c r="D13" s="5"/>
      <c r="E13" s="5"/>
      <c r="F13" s="5"/>
      <c r="G13" s="5"/>
      <c r="H13" s="5"/>
      <c r="I13" s="5"/>
      <c r="J13" s="5"/>
      <c r="K13" s="5"/>
      <c r="L13" s="5"/>
      <c r="M13" s="5"/>
      <c r="N13" s="5"/>
      <c r="O13" s="5"/>
      <c r="P13" s="5"/>
      <c r="Q13" s="5"/>
      <c r="R13" s="5"/>
      <c r="S13" s="5"/>
    </row>
    <row r="14" spans="1:25" ht="24" customHeight="1">
      <c r="A14" s="47"/>
      <c r="B14" s="47"/>
      <c r="C14" s="47"/>
      <c r="D14" s="47"/>
      <c r="E14" s="47"/>
      <c r="F14" s="47"/>
      <c r="G14" s="47"/>
      <c r="H14" s="47"/>
      <c r="I14" s="47"/>
      <c r="J14" s="47"/>
      <c r="K14" s="47"/>
      <c r="L14" s="47"/>
      <c r="M14" s="47"/>
      <c r="N14" s="47"/>
      <c r="O14" s="47"/>
      <c r="P14" s="47"/>
      <c r="Q14" s="47"/>
      <c r="R14" s="47"/>
      <c r="S14" s="47"/>
    </row>
  </sheetData>
  <mergeCells count="18">
    <mergeCell ref="A14:S14"/>
    <mergeCell ref="A10:L10"/>
    <mergeCell ref="A11:V12"/>
    <mergeCell ref="A1:Y2"/>
    <mergeCell ref="A4:A6"/>
    <mergeCell ref="B4:G4"/>
    <mergeCell ref="N4:S4"/>
    <mergeCell ref="T4:Y4"/>
    <mergeCell ref="B5:D5"/>
    <mergeCell ref="E5:G5"/>
    <mergeCell ref="H5:J5"/>
    <mergeCell ref="K5:M5"/>
    <mergeCell ref="X3:Y3"/>
    <mergeCell ref="H4:M4"/>
    <mergeCell ref="N5:P5"/>
    <mergeCell ref="Q5:S5"/>
    <mergeCell ref="T5:V5"/>
    <mergeCell ref="W5:Y5"/>
  </mergeCells>
  <phoneticPr fontId="1" type="noConversion"/>
  <printOptions horizontalCentered="1"/>
  <pageMargins left="0.51181102362204722" right="0.51181102362204722" top="0.74803149606299213" bottom="0.55118110236220474" header="0.31496062992125984" footer="0.31496062992125984"/>
  <pageSetup paperSize="9" scale="72"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AE903-0EBE-4DBC-AD5C-AB321B4185B0}">
  <sheetPr>
    <pageSetUpPr fitToPage="1"/>
  </sheetPr>
  <dimension ref="A1:M12"/>
  <sheetViews>
    <sheetView tabSelected="1" zoomScaleNormal="100" zoomScaleSheetLayoutView="100" workbookViewId="0">
      <selection activeCell="B16" sqref="B16"/>
    </sheetView>
  </sheetViews>
  <sheetFormatPr defaultColWidth="9" defaultRowHeight="16.5"/>
  <cols>
    <col min="1" max="1" width="14.625" style="2" customWidth="1"/>
    <col min="2" max="6" width="12.125" style="2" customWidth="1"/>
    <col min="7" max="7" width="13.875" style="2" customWidth="1"/>
    <col min="8" max="12" width="12.125" style="2" customWidth="1"/>
    <col min="13" max="13" width="13.875" style="2" customWidth="1"/>
    <col min="14" max="16384" width="9" style="2"/>
  </cols>
  <sheetData>
    <row r="1" spans="1:13" ht="32.25" customHeight="1">
      <c r="A1" s="51" t="s">
        <v>48</v>
      </c>
      <c r="B1" s="51"/>
      <c r="C1" s="51"/>
      <c r="D1" s="51"/>
      <c r="E1" s="51"/>
      <c r="F1" s="51"/>
      <c r="G1" s="51"/>
      <c r="H1" s="51"/>
      <c r="I1" s="51"/>
      <c r="J1" s="51"/>
      <c r="K1" s="51"/>
      <c r="L1" s="51"/>
      <c r="M1" s="51"/>
    </row>
    <row r="2" spans="1:13" ht="21.75" customHeight="1" thickBot="1">
      <c r="D2" s="7"/>
      <c r="G2" s="27"/>
      <c r="J2" s="7"/>
      <c r="M2" s="27" t="s">
        <v>18</v>
      </c>
    </row>
    <row r="3" spans="1:13" ht="27.75" customHeight="1">
      <c r="A3" s="53" t="s">
        <v>38</v>
      </c>
      <c r="B3" s="55" t="s">
        <v>47</v>
      </c>
      <c r="C3" s="55"/>
      <c r="D3" s="55"/>
      <c r="E3" s="55"/>
      <c r="F3" s="55"/>
      <c r="G3" s="55"/>
      <c r="H3" s="55" t="s">
        <v>49</v>
      </c>
      <c r="I3" s="55"/>
      <c r="J3" s="55"/>
      <c r="K3" s="55"/>
      <c r="L3" s="55"/>
      <c r="M3" s="58"/>
    </row>
    <row r="4" spans="1:13" ht="27.75" customHeight="1">
      <c r="A4" s="54"/>
      <c r="B4" s="56" t="s">
        <v>42</v>
      </c>
      <c r="C4" s="56"/>
      <c r="D4" s="56"/>
      <c r="E4" s="56" t="s">
        <v>43</v>
      </c>
      <c r="F4" s="56"/>
      <c r="G4" s="56"/>
      <c r="H4" s="56" t="s">
        <v>42</v>
      </c>
      <c r="I4" s="56"/>
      <c r="J4" s="56"/>
      <c r="K4" s="56" t="s">
        <v>43</v>
      </c>
      <c r="L4" s="56"/>
      <c r="M4" s="59"/>
    </row>
    <row r="5" spans="1:13" ht="27.75" customHeight="1">
      <c r="A5" s="54"/>
      <c r="B5" s="31" t="s">
        <v>44</v>
      </c>
      <c r="C5" s="31" t="s">
        <v>45</v>
      </c>
      <c r="D5" s="31" t="s">
        <v>46</v>
      </c>
      <c r="E5" s="31" t="s">
        <v>44</v>
      </c>
      <c r="F5" s="31" t="s">
        <v>45</v>
      </c>
      <c r="G5" s="31" t="s">
        <v>46</v>
      </c>
      <c r="H5" s="31" t="s">
        <v>44</v>
      </c>
      <c r="I5" s="31" t="s">
        <v>45</v>
      </c>
      <c r="J5" s="31" t="s">
        <v>46</v>
      </c>
      <c r="K5" s="31" t="s">
        <v>44</v>
      </c>
      <c r="L5" s="31" t="s">
        <v>45</v>
      </c>
      <c r="M5" s="32" t="s">
        <v>46</v>
      </c>
    </row>
    <row r="6" spans="1:13" ht="53.45" customHeight="1">
      <c r="A6" s="29" t="s">
        <v>39</v>
      </c>
      <c r="B6" s="24">
        <f t="shared" ref="B6:D6" si="0">SUM(B7:B8)</f>
        <v>14</v>
      </c>
      <c r="C6" s="24">
        <f t="shared" si="0"/>
        <v>5</v>
      </c>
      <c r="D6" s="24">
        <f t="shared" si="0"/>
        <v>9</v>
      </c>
      <c r="E6" s="24">
        <f t="shared" ref="E6:G6" si="1">SUM(E7:E8)</f>
        <v>34</v>
      </c>
      <c r="F6" s="24">
        <f t="shared" si="1"/>
        <v>18</v>
      </c>
      <c r="G6" s="24">
        <f t="shared" si="1"/>
        <v>16</v>
      </c>
      <c r="H6" s="33">
        <v>13</v>
      </c>
      <c r="I6" s="33">
        <v>2</v>
      </c>
      <c r="J6" s="33">
        <v>11</v>
      </c>
      <c r="K6" s="33">
        <f>SUM(L6+M6)</f>
        <v>34</v>
      </c>
      <c r="L6" s="33">
        <v>11</v>
      </c>
      <c r="M6" s="34">
        <v>23</v>
      </c>
    </row>
    <row r="7" spans="1:13" ht="53.45" customHeight="1">
      <c r="A7" s="29" t="s">
        <v>40</v>
      </c>
      <c r="B7" s="25">
        <v>3</v>
      </c>
      <c r="C7" s="25">
        <v>0</v>
      </c>
      <c r="D7" s="25">
        <v>3</v>
      </c>
      <c r="E7" s="25">
        <v>3</v>
      </c>
      <c r="F7" s="25">
        <v>0</v>
      </c>
      <c r="G7" s="25">
        <v>3</v>
      </c>
      <c r="H7" s="33">
        <f t="shared" ref="H7:H8" si="2">SUM(I7+J7)</f>
        <v>1</v>
      </c>
      <c r="I7" s="35">
        <v>0</v>
      </c>
      <c r="J7" s="35">
        <v>1</v>
      </c>
      <c r="K7" s="33">
        <f>SUM(L7+M7)</f>
        <v>1</v>
      </c>
      <c r="L7" s="35">
        <v>0</v>
      </c>
      <c r="M7" s="36">
        <v>1</v>
      </c>
    </row>
    <row r="8" spans="1:13" ht="53.45" customHeight="1" thickBot="1">
      <c r="A8" s="30" t="s">
        <v>41</v>
      </c>
      <c r="B8" s="28">
        <v>11</v>
      </c>
      <c r="C8" s="28">
        <v>5</v>
      </c>
      <c r="D8" s="28">
        <v>6</v>
      </c>
      <c r="E8" s="28">
        <v>31</v>
      </c>
      <c r="F8" s="28">
        <v>18</v>
      </c>
      <c r="G8" s="28">
        <v>13</v>
      </c>
      <c r="H8" s="37">
        <f t="shared" si="2"/>
        <v>12</v>
      </c>
      <c r="I8" s="38">
        <v>2</v>
      </c>
      <c r="J8" s="38">
        <v>10</v>
      </c>
      <c r="K8" s="37">
        <f>SUM(L8+M8)</f>
        <v>33</v>
      </c>
      <c r="L8" s="38">
        <v>11</v>
      </c>
      <c r="M8" s="39">
        <v>22</v>
      </c>
    </row>
    <row r="9" spans="1:13" ht="17.100000000000001" customHeight="1">
      <c r="A9" s="52" t="s">
        <v>37</v>
      </c>
      <c r="B9" s="52"/>
      <c r="C9" s="52"/>
      <c r="D9" s="52"/>
      <c r="E9" s="52"/>
      <c r="F9" s="52"/>
      <c r="G9" s="52"/>
      <c r="H9" s="52"/>
      <c r="I9" s="52"/>
      <c r="J9" s="52"/>
      <c r="K9" s="52"/>
      <c r="L9" s="52"/>
      <c r="M9" s="52"/>
    </row>
    <row r="10" spans="1:13" ht="16.5" customHeight="1">
      <c r="A10" s="57" t="s">
        <v>19</v>
      </c>
      <c r="B10" s="57"/>
      <c r="C10" s="57"/>
      <c r="D10" s="57"/>
      <c r="E10" s="57"/>
      <c r="F10" s="57"/>
      <c r="G10" s="57"/>
      <c r="H10" s="57"/>
      <c r="I10" s="57"/>
      <c r="J10" s="57"/>
      <c r="K10" s="57"/>
      <c r="L10" s="57"/>
      <c r="M10" s="57"/>
    </row>
    <row r="11" spans="1:13" s="4" customFormat="1" ht="24" customHeight="1">
      <c r="A11" s="5"/>
      <c r="B11" s="5"/>
      <c r="C11" s="5"/>
      <c r="D11" s="5"/>
      <c r="E11" s="5"/>
      <c r="F11" s="5"/>
      <c r="G11" s="5"/>
      <c r="H11" s="5"/>
      <c r="I11" s="5"/>
      <c r="J11" s="5"/>
      <c r="K11" s="5"/>
      <c r="L11" s="5"/>
      <c r="M11" s="5"/>
    </row>
    <row r="12" spans="1:13" ht="24" customHeight="1">
      <c r="A12" s="47"/>
      <c r="B12" s="47"/>
      <c r="C12" s="47"/>
      <c r="D12" s="47"/>
      <c r="E12" s="47"/>
      <c r="F12" s="47"/>
      <c r="G12" s="47"/>
    </row>
  </sheetData>
  <mergeCells count="11">
    <mergeCell ref="A1:M1"/>
    <mergeCell ref="A9:M9"/>
    <mergeCell ref="A12:G12"/>
    <mergeCell ref="A3:A5"/>
    <mergeCell ref="B3:G3"/>
    <mergeCell ref="B4:D4"/>
    <mergeCell ref="E4:G4"/>
    <mergeCell ref="A10:M10"/>
    <mergeCell ref="H3:M3"/>
    <mergeCell ref="H4:J4"/>
    <mergeCell ref="K4:M4"/>
  </mergeCells>
  <phoneticPr fontId="1" type="noConversion"/>
  <printOptions horizontalCentered="1"/>
  <pageMargins left="0.51181102362204722" right="0.51181102362204722" top="0.74803149606299213" bottom="0.55118110236220474" header="0.31496062992125984" footer="0.31496062992125984"/>
  <pageSetup paperSize="9" scale="7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
  <sheetViews>
    <sheetView view="pageBreakPreview" topLeftCell="G3" zoomScaleNormal="100" zoomScaleSheetLayoutView="100" workbookViewId="0">
      <selection sqref="A1:AE2"/>
    </sheetView>
  </sheetViews>
  <sheetFormatPr defaultColWidth="9" defaultRowHeight="16.5"/>
  <cols>
    <col min="1" max="1" width="14.625" style="2" customWidth="1"/>
    <col min="2" max="31" width="6.625" style="2" customWidth="1"/>
    <col min="32" max="16384" width="9" style="2"/>
  </cols>
  <sheetData>
    <row r="1" spans="1:31" ht="10.5" customHeight="1">
      <c r="A1" s="40" t="s">
        <v>36</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s="1" customFormat="1" ht="28.5" customHeight="1">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21.75" customHeight="1">
      <c r="D3" s="7"/>
      <c r="G3" s="7"/>
      <c r="J3" s="7"/>
      <c r="M3" s="7"/>
      <c r="P3" s="7"/>
      <c r="S3" s="7"/>
      <c r="AC3" s="63" t="s">
        <v>18</v>
      </c>
      <c r="AD3" s="64"/>
      <c r="AE3" s="64"/>
    </row>
    <row r="4" spans="1:31" ht="37.5" customHeight="1">
      <c r="A4" s="65" t="s">
        <v>20</v>
      </c>
      <c r="B4" s="60" t="s">
        <v>21</v>
      </c>
      <c r="C4" s="61"/>
      <c r="D4" s="61"/>
      <c r="E4" s="61"/>
      <c r="F4" s="61"/>
      <c r="G4" s="62"/>
      <c r="H4" s="20"/>
      <c r="I4" s="61" t="s">
        <v>22</v>
      </c>
      <c r="J4" s="61"/>
      <c r="K4" s="61"/>
      <c r="L4" s="61"/>
      <c r="M4" s="61"/>
      <c r="N4" s="60" t="s">
        <v>23</v>
      </c>
      <c r="O4" s="61"/>
      <c r="P4" s="61"/>
      <c r="Q4" s="61"/>
      <c r="R4" s="61"/>
      <c r="S4" s="61"/>
      <c r="T4" s="60" t="s">
        <v>24</v>
      </c>
      <c r="U4" s="61"/>
      <c r="V4" s="61"/>
      <c r="W4" s="61"/>
      <c r="X4" s="61"/>
      <c r="Y4" s="62"/>
      <c r="Z4" s="60" t="s">
        <v>25</v>
      </c>
      <c r="AA4" s="61"/>
      <c r="AB4" s="61"/>
      <c r="AC4" s="61"/>
      <c r="AD4" s="61"/>
      <c r="AE4" s="62"/>
    </row>
    <row r="5" spans="1:31" ht="37.5" customHeight="1">
      <c r="A5" s="65"/>
      <c r="B5" s="60" t="s">
        <v>26</v>
      </c>
      <c r="C5" s="61"/>
      <c r="D5" s="62"/>
      <c r="E5" s="60" t="s">
        <v>27</v>
      </c>
      <c r="F5" s="61"/>
      <c r="G5" s="62"/>
      <c r="H5" s="60" t="s">
        <v>26</v>
      </c>
      <c r="I5" s="61"/>
      <c r="J5" s="62"/>
      <c r="K5" s="60" t="s">
        <v>27</v>
      </c>
      <c r="L5" s="61"/>
      <c r="M5" s="62"/>
      <c r="N5" s="60" t="s">
        <v>26</v>
      </c>
      <c r="O5" s="61"/>
      <c r="P5" s="62"/>
      <c r="Q5" s="60" t="s">
        <v>27</v>
      </c>
      <c r="R5" s="61"/>
      <c r="S5" s="61"/>
      <c r="T5" s="60" t="s">
        <v>26</v>
      </c>
      <c r="U5" s="61"/>
      <c r="V5" s="62"/>
      <c r="W5" s="60" t="s">
        <v>27</v>
      </c>
      <c r="X5" s="61"/>
      <c r="Y5" s="62"/>
      <c r="Z5" s="60" t="s">
        <v>26</v>
      </c>
      <c r="AA5" s="61"/>
      <c r="AB5" s="62"/>
      <c r="AC5" s="60" t="s">
        <v>27</v>
      </c>
      <c r="AD5" s="61"/>
      <c r="AE5" s="62"/>
    </row>
    <row r="6" spans="1:31" ht="37.5" customHeight="1">
      <c r="A6" s="65"/>
      <c r="B6" s="21" t="s">
        <v>28</v>
      </c>
      <c r="C6" s="21" t="s">
        <v>29</v>
      </c>
      <c r="D6" s="21" t="s">
        <v>30</v>
      </c>
      <c r="E6" s="21" t="s">
        <v>28</v>
      </c>
      <c r="F6" s="21" t="s">
        <v>29</v>
      </c>
      <c r="G6" s="21" t="s">
        <v>30</v>
      </c>
      <c r="H6" s="21" t="s">
        <v>28</v>
      </c>
      <c r="I6" s="21" t="s">
        <v>29</v>
      </c>
      <c r="J6" s="21" t="s">
        <v>30</v>
      </c>
      <c r="K6" s="21" t="s">
        <v>28</v>
      </c>
      <c r="L6" s="21" t="s">
        <v>29</v>
      </c>
      <c r="M6" s="21" t="s">
        <v>30</v>
      </c>
      <c r="N6" s="21" t="s">
        <v>28</v>
      </c>
      <c r="O6" s="21" t="s">
        <v>29</v>
      </c>
      <c r="P6" s="21" t="s">
        <v>30</v>
      </c>
      <c r="Q6" s="21" t="s">
        <v>28</v>
      </c>
      <c r="R6" s="21" t="s">
        <v>29</v>
      </c>
      <c r="S6" s="22" t="s">
        <v>31</v>
      </c>
      <c r="T6" s="21" t="s">
        <v>28</v>
      </c>
      <c r="U6" s="21" t="s">
        <v>29</v>
      </c>
      <c r="V6" s="21" t="s">
        <v>30</v>
      </c>
      <c r="W6" s="21" t="s">
        <v>28</v>
      </c>
      <c r="X6" s="21" t="s">
        <v>29</v>
      </c>
      <c r="Y6" s="21" t="s">
        <v>31</v>
      </c>
      <c r="Z6" s="21" t="s">
        <v>28</v>
      </c>
      <c r="AA6" s="21" t="s">
        <v>29</v>
      </c>
      <c r="AB6" s="21" t="s">
        <v>30</v>
      </c>
      <c r="AC6" s="21" t="s">
        <v>28</v>
      </c>
      <c r="AD6" s="21" t="s">
        <v>29</v>
      </c>
      <c r="AE6" s="21" t="s">
        <v>31</v>
      </c>
    </row>
    <row r="7" spans="1:31" ht="53.45" customHeight="1">
      <c r="A7" s="23" t="s">
        <v>32</v>
      </c>
      <c r="B7" s="24">
        <f t="shared" ref="B7:D7" si="0">SUM(B8:B9)</f>
        <v>5</v>
      </c>
      <c r="C7" s="24">
        <f t="shared" si="0"/>
        <v>1</v>
      </c>
      <c r="D7" s="24">
        <f t="shared" si="0"/>
        <v>4</v>
      </c>
      <c r="E7" s="24">
        <f t="shared" ref="E7:V7" si="1">SUM(E8:E9)</f>
        <v>20</v>
      </c>
      <c r="F7" s="24">
        <f t="shared" si="1"/>
        <v>14</v>
      </c>
      <c r="G7" s="24">
        <f t="shared" si="1"/>
        <v>6</v>
      </c>
      <c r="H7" s="24">
        <f t="shared" ref="H7:J7" si="2">SUM(H8:H9)</f>
        <v>8</v>
      </c>
      <c r="I7" s="24">
        <f t="shared" si="2"/>
        <v>2</v>
      </c>
      <c r="J7" s="24">
        <f t="shared" si="2"/>
        <v>6</v>
      </c>
      <c r="K7" s="24">
        <f t="shared" si="1"/>
        <v>19</v>
      </c>
      <c r="L7" s="24">
        <f t="shared" si="1"/>
        <v>7</v>
      </c>
      <c r="M7" s="24">
        <f t="shared" si="1"/>
        <v>12</v>
      </c>
      <c r="N7" s="24">
        <f t="shared" ref="N7:P7" si="3">SUM(N8:N9)</f>
        <v>7</v>
      </c>
      <c r="O7" s="24">
        <f t="shared" si="3"/>
        <v>4</v>
      </c>
      <c r="P7" s="24">
        <f t="shared" si="3"/>
        <v>3</v>
      </c>
      <c r="Q7" s="24">
        <f t="shared" si="1"/>
        <v>21</v>
      </c>
      <c r="R7" s="24">
        <f t="shared" si="1"/>
        <v>8</v>
      </c>
      <c r="S7" s="24">
        <f t="shared" si="1"/>
        <v>13</v>
      </c>
      <c r="T7" s="24">
        <f t="shared" si="1"/>
        <v>8</v>
      </c>
      <c r="U7" s="24">
        <f t="shared" si="1"/>
        <v>1</v>
      </c>
      <c r="V7" s="24">
        <f t="shared" si="1"/>
        <v>7</v>
      </c>
      <c r="W7" s="24">
        <v>31</v>
      </c>
      <c r="X7" s="24">
        <f t="shared" ref="X7:AE7" si="4">SUM(X8:X9)</f>
        <v>5</v>
      </c>
      <c r="Y7" s="24">
        <f t="shared" si="4"/>
        <v>26</v>
      </c>
      <c r="Z7" s="24">
        <f t="shared" si="4"/>
        <v>6</v>
      </c>
      <c r="AA7" s="24">
        <f t="shared" si="4"/>
        <v>0</v>
      </c>
      <c r="AB7" s="24">
        <f t="shared" si="4"/>
        <v>6</v>
      </c>
      <c r="AC7" s="24">
        <v>14</v>
      </c>
      <c r="AD7" s="24">
        <f t="shared" si="4"/>
        <v>0</v>
      </c>
      <c r="AE7" s="24">
        <f t="shared" si="4"/>
        <v>14</v>
      </c>
    </row>
    <row r="8" spans="1:31" ht="53.45" customHeight="1">
      <c r="A8" s="23" t="s">
        <v>33</v>
      </c>
      <c r="B8" s="25">
        <f>C8+D8</f>
        <v>2</v>
      </c>
      <c r="C8" s="25">
        <v>0</v>
      </c>
      <c r="D8" s="25">
        <v>2</v>
      </c>
      <c r="E8" s="25">
        <f>F8+G8</f>
        <v>2</v>
      </c>
      <c r="F8" s="25">
        <v>0</v>
      </c>
      <c r="G8" s="25">
        <v>2</v>
      </c>
      <c r="H8" s="25">
        <f>I8+J8</f>
        <v>2</v>
      </c>
      <c r="I8" s="25">
        <v>0</v>
      </c>
      <c r="J8" s="25">
        <v>2</v>
      </c>
      <c r="K8" s="25">
        <f>L8+M8</f>
        <v>2</v>
      </c>
      <c r="L8" s="25">
        <v>0</v>
      </c>
      <c r="M8" s="25">
        <v>2</v>
      </c>
      <c r="N8" s="25">
        <f>O8+P8</f>
        <v>3</v>
      </c>
      <c r="O8" s="25">
        <v>1</v>
      </c>
      <c r="P8" s="25">
        <v>2</v>
      </c>
      <c r="Q8" s="25">
        <f>R8+S8</f>
        <v>3</v>
      </c>
      <c r="R8" s="25">
        <v>1</v>
      </c>
      <c r="S8" s="25">
        <v>2</v>
      </c>
      <c r="T8" s="25">
        <f>U8+V8</f>
        <v>1</v>
      </c>
      <c r="U8" s="25">
        <v>0</v>
      </c>
      <c r="V8" s="25">
        <v>1</v>
      </c>
      <c r="W8" s="25">
        <v>1</v>
      </c>
      <c r="X8" s="25">
        <v>0</v>
      </c>
      <c r="Y8" s="25">
        <v>1</v>
      </c>
      <c r="Z8" s="25">
        <v>1</v>
      </c>
      <c r="AA8" s="25">
        <v>0</v>
      </c>
      <c r="AB8" s="25">
        <v>1</v>
      </c>
      <c r="AC8" s="26">
        <v>0</v>
      </c>
      <c r="AD8" s="26">
        <v>0</v>
      </c>
      <c r="AE8" s="26">
        <v>1</v>
      </c>
    </row>
    <row r="9" spans="1:31" ht="53.45" customHeight="1">
      <c r="A9" s="23" t="s">
        <v>34</v>
      </c>
      <c r="B9" s="25">
        <v>3</v>
      </c>
      <c r="C9" s="25">
        <v>1</v>
      </c>
      <c r="D9" s="25">
        <v>2</v>
      </c>
      <c r="E9" s="25">
        <v>18</v>
      </c>
      <c r="F9" s="25">
        <v>14</v>
      </c>
      <c r="G9" s="25">
        <v>4</v>
      </c>
      <c r="H9" s="25">
        <v>6</v>
      </c>
      <c r="I9" s="25">
        <v>2</v>
      </c>
      <c r="J9" s="25">
        <v>4</v>
      </c>
      <c r="K9" s="25">
        <v>17</v>
      </c>
      <c r="L9" s="25">
        <v>7</v>
      </c>
      <c r="M9" s="25">
        <v>10</v>
      </c>
      <c r="N9" s="25">
        <v>4</v>
      </c>
      <c r="O9" s="25">
        <v>3</v>
      </c>
      <c r="P9" s="25">
        <v>1</v>
      </c>
      <c r="Q9" s="25">
        <v>18</v>
      </c>
      <c r="R9" s="25">
        <v>7</v>
      </c>
      <c r="S9" s="25">
        <v>11</v>
      </c>
      <c r="T9" s="25">
        <v>7</v>
      </c>
      <c r="U9" s="25">
        <v>1</v>
      </c>
      <c r="V9" s="25">
        <v>6</v>
      </c>
      <c r="W9" s="25">
        <v>30</v>
      </c>
      <c r="X9" s="25">
        <v>5</v>
      </c>
      <c r="Y9" s="25">
        <v>25</v>
      </c>
      <c r="Z9" s="25">
        <v>5</v>
      </c>
      <c r="AA9" s="25">
        <v>0</v>
      </c>
      <c r="AB9" s="25">
        <v>5</v>
      </c>
      <c r="AC9" s="26">
        <v>13</v>
      </c>
      <c r="AD9" s="26">
        <v>0</v>
      </c>
      <c r="AE9" s="26">
        <v>13</v>
      </c>
    </row>
    <row r="10" spans="1:31" ht="38.25" customHeight="1">
      <c r="A10" s="66" t="s">
        <v>35</v>
      </c>
      <c r="B10" s="66"/>
      <c r="C10" s="66"/>
      <c r="D10" s="66"/>
      <c r="E10" s="66"/>
      <c r="F10" s="66"/>
      <c r="G10" s="66"/>
      <c r="H10" s="66"/>
      <c r="I10" s="66"/>
      <c r="J10" s="66"/>
      <c r="K10" s="66"/>
      <c r="L10" s="66"/>
      <c r="M10" s="66"/>
      <c r="N10" s="66"/>
      <c r="O10" s="66"/>
      <c r="P10" s="66"/>
      <c r="Q10" s="66"/>
    </row>
    <row r="11" spans="1:31">
      <c r="A11" s="3" t="s">
        <v>19</v>
      </c>
    </row>
    <row r="12" spans="1:31" ht="24" customHeight="1">
      <c r="A12" s="5"/>
      <c r="B12" s="5"/>
      <c r="C12" s="5"/>
      <c r="D12" s="5"/>
      <c r="E12" s="5"/>
      <c r="F12" s="5"/>
      <c r="G12" s="5"/>
      <c r="H12" s="5"/>
      <c r="I12" s="5"/>
      <c r="J12" s="5"/>
      <c r="K12" s="5"/>
      <c r="L12" s="5"/>
      <c r="M12" s="5"/>
      <c r="N12" s="5"/>
      <c r="O12" s="5"/>
      <c r="P12" s="5"/>
      <c r="Q12" s="5"/>
      <c r="R12" s="5"/>
      <c r="S12" s="5"/>
    </row>
    <row r="13" spans="1:31" s="4" customFormat="1" ht="24" customHeight="1">
      <c r="A13" s="5"/>
      <c r="B13" s="5"/>
      <c r="C13" s="5"/>
      <c r="D13" s="5"/>
      <c r="E13" s="5"/>
      <c r="F13" s="5"/>
      <c r="G13" s="5"/>
      <c r="H13" s="5"/>
      <c r="I13" s="5"/>
      <c r="J13" s="5"/>
      <c r="K13" s="5"/>
      <c r="L13" s="5"/>
      <c r="M13" s="5"/>
      <c r="N13" s="5"/>
      <c r="O13" s="5"/>
      <c r="P13" s="5"/>
      <c r="Q13" s="5"/>
      <c r="R13" s="5"/>
      <c r="S13" s="5"/>
    </row>
    <row r="14" spans="1:31" ht="24" customHeight="1">
      <c r="A14" s="47"/>
      <c r="B14" s="47"/>
      <c r="C14" s="47"/>
      <c r="D14" s="47"/>
      <c r="E14" s="47"/>
      <c r="F14" s="47"/>
      <c r="G14" s="47"/>
      <c r="H14" s="47"/>
      <c r="I14" s="47"/>
      <c r="J14" s="47"/>
      <c r="K14" s="47"/>
      <c r="L14" s="47"/>
      <c r="M14" s="47"/>
      <c r="N14" s="47"/>
      <c r="O14" s="47"/>
      <c r="P14" s="47"/>
      <c r="Q14" s="47"/>
      <c r="R14" s="47"/>
      <c r="S14" s="47"/>
    </row>
  </sheetData>
  <mergeCells count="20">
    <mergeCell ref="A14:S14"/>
    <mergeCell ref="A4:A6"/>
    <mergeCell ref="B4:G4"/>
    <mergeCell ref="I4:M4"/>
    <mergeCell ref="N4:S4"/>
    <mergeCell ref="A10:Q10"/>
    <mergeCell ref="Z4:AE4"/>
    <mergeCell ref="Z5:AB5"/>
    <mergeCell ref="AC5:AE5"/>
    <mergeCell ref="A1:AE2"/>
    <mergeCell ref="AC3:AE3"/>
    <mergeCell ref="T4:Y4"/>
    <mergeCell ref="E5:G5"/>
    <mergeCell ref="N5:P5"/>
    <mergeCell ref="K5:M5"/>
    <mergeCell ref="Q5:S5"/>
    <mergeCell ref="B5:D5"/>
    <mergeCell ref="H5:J5"/>
    <mergeCell ref="T5:V5"/>
    <mergeCell ref="W5:Y5"/>
  </mergeCells>
  <phoneticPr fontId="1" type="noConversion"/>
  <printOptions horizontalCentered="1"/>
  <pageMargins left="0.51181102362204722" right="0.51181102362204722" top="0.74803149606299213" bottom="0.55118110236220474"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2</vt:i4>
      </vt:variant>
    </vt:vector>
  </HeadingPairs>
  <TitlesOfParts>
    <vt:vector size="5" baseType="lpstr">
      <vt:lpstr>智發會112年度</vt:lpstr>
      <vt:lpstr>智發會113年度~</vt:lpstr>
      <vt:lpstr>原研考會108-112年度</vt:lpstr>
      <vt:lpstr>'原研考會108-112年度'!Print_Area</vt:lpstr>
      <vt:lpstr>智發會112年度!Print_Area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邱逸欣</cp:lastModifiedBy>
  <cp:lastPrinted>2026-01-23T06:58:23Z</cp:lastPrinted>
  <dcterms:created xsi:type="dcterms:W3CDTF">2015-05-05T01:01:00Z</dcterms:created>
  <dcterms:modified xsi:type="dcterms:W3CDTF">2026-02-23T08:19:10Z</dcterms:modified>
</cp:coreProperties>
</file>