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9E0C5602-55AA-4F48-8CC2-07E1C7D8CF3B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1" i="1" l="1"/>
  <c r="F11" i="1" s="1"/>
  <c r="B10" i="1"/>
  <c r="D10" i="1" s="1"/>
  <c r="B9" i="1"/>
  <c r="F9" i="1" s="1"/>
  <c r="B8" i="1"/>
  <c r="F8" i="1" s="1"/>
  <c r="B7" i="1"/>
  <c r="F7" i="1" s="1"/>
  <c r="B6" i="1"/>
  <c r="D6" i="1" s="1"/>
  <c r="B5" i="1"/>
  <c r="F5" i="1" s="1"/>
  <c r="D5" i="1" l="1"/>
  <c r="F6" i="1"/>
  <c r="D9" i="1"/>
  <c r="D7" i="1"/>
  <c r="F10" i="1"/>
  <c r="D8" i="1"/>
  <c r="D11" i="1"/>
</calcChain>
</file>

<file path=xl/sharedStrings.xml><?xml version="1.0" encoding="utf-8"?>
<sst xmlns="http://schemas.openxmlformats.org/spreadsheetml/2006/main" count="52" uniqueCount="39">
  <si>
    <t>單位:人；%</t>
    <phoneticPr fontId="2" type="noConversion"/>
  </si>
  <si>
    <t>年別</t>
    <phoneticPr fontId="2" type="noConversion"/>
  </si>
  <si>
    <t>總計</t>
  </si>
  <si>
    <t>男</t>
  </si>
  <si>
    <t>女</t>
  </si>
  <si>
    <t>占比</t>
    <phoneticPr fontId="2" type="noConversion"/>
  </si>
  <si>
    <t>104年</t>
    <phoneticPr fontId="2" type="noConversion"/>
  </si>
  <si>
    <t>105年</t>
  </si>
  <si>
    <t>106年</t>
  </si>
  <si>
    <t>107年</t>
  </si>
  <si>
    <t>108年</t>
    <phoneticPr fontId="2" type="noConversion"/>
  </si>
  <si>
    <t>109年</t>
    <phoneticPr fontId="2" type="noConversion"/>
  </si>
  <si>
    <t>110年</t>
    <phoneticPr fontId="2" type="noConversion"/>
  </si>
  <si>
    <t>表1</t>
    <phoneticPr fontId="2" type="noConversion"/>
  </si>
  <si>
    <t>111年</t>
  </si>
  <si>
    <t>表1-1</t>
    <phoneticPr fontId="2" type="noConversion"/>
  </si>
  <si>
    <t>單位別</t>
  </si>
  <si>
    <t>技士</t>
  </si>
  <si>
    <t>技佐</t>
  </si>
  <si>
    <t>測量助理</t>
  </si>
  <si>
    <t>計</t>
  </si>
  <si>
    <t>地政局</t>
  </si>
  <si>
    <t>資料來源：地政局測量科及所屬各地政事務所(自111年起新增統計技士、技佐男女性別人數)。</t>
    <phoneticPr fontId="2" type="noConversion"/>
  </si>
  <si>
    <t>資料來源：地政局測量科及所屬各地政事務所</t>
    <phoneticPr fontId="2" type="noConversion"/>
  </si>
  <si>
    <t>112年</t>
  </si>
  <si>
    <t>桃園所</t>
  </si>
  <si>
    <t>中壢所</t>
  </si>
  <si>
    <t>大溪所</t>
  </si>
  <si>
    <t>楊梅所</t>
  </si>
  <si>
    <t>蘆竹所</t>
  </si>
  <si>
    <t>八德所</t>
  </si>
  <si>
    <t>平鎮所</t>
  </si>
  <si>
    <t>龜山所</t>
  </si>
  <si>
    <t>單位:人</t>
  </si>
  <si>
    <t>桃園市測量人員之性別人數</t>
    <phoneticPr fontId="2" type="noConversion"/>
  </si>
  <si>
    <t>測量人員</t>
    <phoneticPr fontId="2" type="noConversion"/>
  </si>
  <si>
    <t>113年</t>
  </si>
  <si>
    <t>114年</t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</si>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</sst>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_ "/>
  </numFmts>
  <fonts count="7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0" xfId="0" applyNumberFormat="1" applyFont="1" applyAlignment="1">
      <alignment horizontal="right" vertical="center" wrapText="1"/>
    </xf>
    <xf numFmtId="2" fontId="3" fillId="0" borderId="0" xfId="0" applyNumberFormat="1" applyFont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 wrapText="1"/>
    </xf>
    <xf numFmtId="177" fontId="3" fillId="0" borderId="7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5" fillId="0" borderId="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"/>
  <sheetViews>
    <sheetView tabSelected="1" topLeftCell="A18" workbookViewId="0">
      <selection activeCell="J27" sqref="J27"/>
    </sheetView>
  </sheetViews>
  <sheetFormatPr defaultColWidth="7.625" defaultRowHeight="15.95" customHeight="1"/>
  <sheetData>
    <row r="1" spans="1:8" ht="19.5">
      <c r="A1" s="30" t="s">
        <v>34</v>
      </c>
      <c r="B1" s="30"/>
      <c r="C1" s="30"/>
      <c r="D1" s="30"/>
      <c r="E1" s="30"/>
      <c r="F1" s="30"/>
    </row>
    <row r="2" spans="1:8" ht="17.25" thickBot="1">
      <c r="A2" s="1" t="s">
        <v>13</v>
      </c>
      <c r="B2" s="2"/>
      <c r="C2" s="2"/>
      <c r="D2" s="2"/>
      <c r="E2" s="23" t="s">
        <v>0</v>
      </c>
      <c r="F2" s="23"/>
      <c r="G2" s="3"/>
      <c r="H2" s="3"/>
    </row>
    <row r="3" spans="1:8" ht="15.95" customHeight="1" thickBot="1">
      <c r="A3" s="24" t="s">
        <v>1</v>
      </c>
      <c r="B3" s="31" t="s">
        <v>2</v>
      </c>
      <c r="C3" s="31" t="s">
        <v>3</v>
      </c>
      <c r="D3" s="4"/>
      <c r="E3" s="31" t="s">
        <v>4</v>
      </c>
      <c r="F3" s="5"/>
    </row>
    <row r="4" spans="1:8" ht="17.25" thickBot="1">
      <c r="A4" s="26"/>
      <c r="B4" s="32"/>
      <c r="C4" s="32"/>
      <c r="D4" s="20" t="s">
        <v>5</v>
      </c>
      <c r="E4" s="32"/>
      <c r="F4" s="20" t="s">
        <v>5</v>
      </c>
    </row>
    <row r="5" spans="1:8" ht="15.95" customHeight="1">
      <c r="A5" s="6" t="s">
        <v>6</v>
      </c>
      <c r="B5" s="7">
        <f t="shared" ref="B5:B10" si="0">C5+E5</f>
        <v>184</v>
      </c>
      <c r="C5" s="8">
        <v>146</v>
      </c>
      <c r="D5" s="9">
        <f>C5/$B$5*100</f>
        <v>79.347826086956516</v>
      </c>
      <c r="E5" s="8">
        <v>38</v>
      </c>
      <c r="F5" s="9">
        <f>E5/$B$5*100</f>
        <v>20.652173913043477</v>
      </c>
    </row>
    <row r="6" spans="1:8" ht="15.95" customHeight="1">
      <c r="A6" s="6" t="s">
        <v>7</v>
      </c>
      <c r="B6" s="7">
        <f t="shared" si="0"/>
        <v>194</v>
      </c>
      <c r="C6" s="8">
        <v>150</v>
      </c>
      <c r="D6" s="9">
        <f>C6/$B$6*100</f>
        <v>77.319587628865989</v>
      </c>
      <c r="E6" s="8">
        <v>44</v>
      </c>
      <c r="F6" s="9">
        <f>E6/$B$6*100</f>
        <v>22.680412371134022</v>
      </c>
    </row>
    <row r="7" spans="1:8" ht="15.95" customHeight="1">
      <c r="A7" s="6" t="s">
        <v>8</v>
      </c>
      <c r="B7" s="7">
        <f t="shared" si="0"/>
        <v>193</v>
      </c>
      <c r="C7" s="8">
        <v>149</v>
      </c>
      <c r="D7" s="9">
        <f>C7/$B$7*100</f>
        <v>77.202072538860094</v>
      </c>
      <c r="E7" s="8">
        <v>44</v>
      </c>
      <c r="F7" s="9">
        <f>E7/$B$7*100</f>
        <v>22.797927461139896</v>
      </c>
    </row>
    <row r="8" spans="1:8" ht="15.95" customHeight="1">
      <c r="A8" s="6" t="s">
        <v>9</v>
      </c>
      <c r="B8" s="7">
        <f t="shared" si="0"/>
        <v>186</v>
      </c>
      <c r="C8" s="8">
        <v>142</v>
      </c>
      <c r="D8" s="9">
        <f>C8/$B$8*100</f>
        <v>76.344086021505376</v>
      </c>
      <c r="E8" s="8">
        <v>44</v>
      </c>
      <c r="F8" s="9">
        <f>E8/$B$8*100</f>
        <v>23.655913978494624</v>
      </c>
    </row>
    <row r="9" spans="1:8" ht="15.95" customHeight="1">
      <c r="A9" s="6" t="s">
        <v>10</v>
      </c>
      <c r="B9" s="7">
        <f t="shared" si="0"/>
        <v>186</v>
      </c>
      <c r="C9" s="8">
        <v>142</v>
      </c>
      <c r="D9" s="9">
        <f>C9/$B$9*100</f>
        <v>76.344086021505376</v>
      </c>
      <c r="E9" s="8">
        <v>44</v>
      </c>
      <c r="F9" s="9">
        <f>E9/$B$9*100</f>
        <v>23.655913978494624</v>
      </c>
    </row>
    <row r="10" spans="1:8" ht="15.95" customHeight="1">
      <c r="A10" s="6" t="s">
        <v>11</v>
      </c>
      <c r="B10" s="7">
        <f t="shared" si="0"/>
        <v>194</v>
      </c>
      <c r="C10" s="8">
        <v>149</v>
      </c>
      <c r="D10" s="9">
        <f>C10/$B$10*100</f>
        <v>76.80412371134021</v>
      </c>
      <c r="E10" s="8">
        <v>45</v>
      </c>
      <c r="F10" s="9">
        <f>E10/$B$10*100</f>
        <v>23.195876288659793</v>
      </c>
    </row>
    <row r="11" spans="1:8" ht="16.5">
      <c r="A11" s="6" t="s">
        <v>12</v>
      </c>
      <c r="B11" s="12">
        <f>C11+E11</f>
        <v>194</v>
      </c>
      <c r="C11" s="11">
        <v>147</v>
      </c>
      <c r="D11" s="9">
        <f>C11/$B$11*100</f>
        <v>75.773195876288653</v>
      </c>
      <c r="E11" s="8">
        <v>47</v>
      </c>
      <c r="F11" s="9">
        <f>E11/$B$11*100</f>
        <v>24.226804123711339</v>
      </c>
    </row>
    <row r="12" spans="1:8" ht="16.5">
      <c r="A12" s="14" t="s">
        <v>14</v>
      </c>
      <c r="B12" s="15">
        <v>277</v>
      </c>
      <c r="C12" s="15">
        <v>211</v>
      </c>
      <c r="D12" s="15">
        <v>76.17</v>
      </c>
      <c r="E12" s="15">
        <v>66</v>
      </c>
      <c r="F12" s="15">
        <v>23.83</v>
      </c>
    </row>
    <row r="13" spans="1:8" ht="16.5">
      <c r="A13" s="14" t="s">
        <v>24</v>
      </c>
      <c r="B13" s="19">
        <v>282</v>
      </c>
      <c r="C13" s="19">
        <v>210</v>
      </c>
      <c r="D13" s="19">
        <v>74.47</v>
      </c>
      <c r="E13" s="19">
        <v>72</v>
      </c>
      <c r="F13" s="19">
        <v>25.53</v>
      </c>
    </row>
    <row r="14" spans="1:8" ht="16.5">
      <c r="A14" s="14" t="s">
        <v>36</v>
      </c>
      <c r="B14" s="21">
        <v>265</v>
      </c>
      <c r="C14" s="21">
        <v>198</v>
      </c>
      <c r="D14" s="21">
        <v>74.72</v>
      </c>
      <c r="E14" s="21">
        <v>67</v>
      </c>
      <c r="F14" s="21">
        <v>25.28</v>
      </c>
    </row>
    <row r="15" spans="1:8" ht="17.25" thickBot="1">
      <c r="A15" s="22" t="s">
        <v>37</v>
      </c>
      <c r="B15" s="33">
        <v>270</v>
      </c>
      <c r="C15" s="33">
        <v>204</v>
      </c>
      <c r="D15" s="33">
        <v>75.56</v>
      </c>
      <c r="E15" s="33">
        <v>66</v>
      </c>
      <c r="F15" s="33">
        <v>24.44</v>
      </c>
    </row>
    <row r="16" spans="1:8" ht="15.95" customHeight="1">
      <c r="A16" s="3" t="s">
        <v>23</v>
      </c>
    </row>
    <row r="18" spans="1:13" ht="15.95" customHeight="1" thickBot="1">
      <c r="A18" s="1" t="s">
        <v>15</v>
      </c>
      <c r="B18" s="2"/>
      <c r="C18" s="2"/>
      <c r="D18" s="2"/>
      <c r="E18" s="23"/>
      <c r="F18" s="23"/>
      <c r="M18" s="18" t="s">
        <v>33</v>
      </c>
    </row>
    <row r="19" spans="1:13" ht="16.5" customHeight="1" thickBot="1">
      <c r="A19" s="24" t="s">
        <v>16</v>
      </c>
      <c r="B19" s="27" t="s">
        <v>35</v>
      </c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spans="1:13" ht="16.5" customHeight="1" thickBot="1">
      <c r="A20" s="25"/>
      <c r="B20" s="27" t="s">
        <v>2</v>
      </c>
      <c r="C20" s="28"/>
      <c r="D20" s="29"/>
      <c r="E20" s="27" t="s">
        <v>17</v>
      </c>
      <c r="F20" s="28"/>
      <c r="G20" s="29"/>
      <c r="H20" s="27" t="s">
        <v>18</v>
      </c>
      <c r="I20" s="28"/>
      <c r="J20" s="29"/>
      <c r="K20" s="27" t="s">
        <v>19</v>
      </c>
      <c r="L20" s="28"/>
      <c r="M20" s="28"/>
    </row>
    <row r="21" spans="1:13" ht="15.95" customHeight="1" thickBot="1">
      <c r="A21" s="26"/>
      <c r="B21" s="10" t="s">
        <v>20</v>
      </c>
      <c r="C21" s="10" t="s">
        <v>3</v>
      </c>
      <c r="D21" s="10" t="s">
        <v>4</v>
      </c>
      <c r="E21" s="10" t="s">
        <v>20</v>
      </c>
      <c r="F21" s="10" t="s">
        <v>3</v>
      </c>
      <c r="G21" s="10" t="s">
        <v>4</v>
      </c>
      <c r="H21" s="10" t="s">
        <v>20</v>
      </c>
      <c r="I21" s="10" t="s">
        <v>3</v>
      </c>
      <c r="J21" s="10" t="s">
        <v>4</v>
      </c>
      <c r="K21" s="10" t="s">
        <v>20</v>
      </c>
      <c r="L21" s="10" t="s">
        <v>3</v>
      </c>
      <c r="M21" s="13" t="s">
        <v>4</v>
      </c>
    </row>
    <row r="22" spans="1:13" ht="15.95" customHeight="1">
      <c r="A22" s="16" t="s">
        <v>25</v>
      </c>
      <c r="B22" s="34">
        <v>30</v>
      </c>
      <c r="C22" s="35">
        <v>22</v>
      </c>
      <c r="D22" s="36">
        <v>8</v>
      </c>
      <c r="E22" s="35">
        <v>9</v>
      </c>
      <c r="F22" s="35">
        <v>7</v>
      </c>
      <c r="G22" s="35">
        <v>2</v>
      </c>
      <c r="H22" s="35">
        <v>1</v>
      </c>
      <c r="I22" s="35">
        <v>1</v>
      </c>
      <c r="J22" s="35">
        <v>0</v>
      </c>
      <c r="K22" s="35">
        <v>20</v>
      </c>
      <c r="L22" s="35">
        <v>14</v>
      </c>
      <c r="M22" s="35">
        <v>6</v>
      </c>
    </row>
    <row r="23" spans="1:13" ht="15.95" customHeight="1">
      <c r="A23" s="16" t="s">
        <v>26</v>
      </c>
      <c r="B23" s="34">
        <v>47</v>
      </c>
      <c r="C23" s="35">
        <v>34</v>
      </c>
      <c r="D23" s="36">
        <v>13</v>
      </c>
      <c r="E23" s="35">
        <v>13</v>
      </c>
      <c r="F23" s="35">
        <v>10</v>
      </c>
      <c r="G23" s="35">
        <v>3</v>
      </c>
      <c r="H23" s="35">
        <v>1</v>
      </c>
      <c r="I23" s="35">
        <v>1</v>
      </c>
      <c r="J23" s="35">
        <v>0</v>
      </c>
      <c r="K23" s="35">
        <v>33</v>
      </c>
      <c r="L23" s="35">
        <v>23</v>
      </c>
      <c r="M23" s="35">
        <v>10</v>
      </c>
    </row>
    <row r="24" spans="1:13" ht="15.95" customHeight="1">
      <c r="A24" s="16" t="s">
        <v>27</v>
      </c>
      <c r="B24" s="34">
        <v>29</v>
      </c>
      <c r="C24" s="35">
        <v>27</v>
      </c>
      <c r="D24" s="36">
        <v>2</v>
      </c>
      <c r="E24" s="35">
        <v>7</v>
      </c>
      <c r="F24" s="35">
        <v>7</v>
      </c>
      <c r="G24" s="35">
        <v>0</v>
      </c>
      <c r="H24" s="35">
        <v>1</v>
      </c>
      <c r="I24" s="35">
        <v>1</v>
      </c>
      <c r="J24" s="35">
        <v>0</v>
      </c>
      <c r="K24" s="35">
        <v>21</v>
      </c>
      <c r="L24" s="35">
        <v>19</v>
      </c>
      <c r="M24" s="35">
        <v>2</v>
      </c>
    </row>
    <row r="25" spans="1:13" ht="15.95" customHeight="1">
      <c r="A25" s="16" t="s">
        <v>28</v>
      </c>
      <c r="B25" s="34">
        <v>32</v>
      </c>
      <c r="C25" s="35">
        <v>25</v>
      </c>
      <c r="D25" s="36">
        <v>7</v>
      </c>
      <c r="E25" s="35">
        <v>9</v>
      </c>
      <c r="F25" s="35">
        <v>8</v>
      </c>
      <c r="G25" s="35">
        <v>1</v>
      </c>
      <c r="H25" s="35">
        <v>2</v>
      </c>
      <c r="I25" s="35">
        <v>2</v>
      </c>
      <c r="J25" s="35">
        <v>0</v>
      </c>
      <c r="K25" s="35">
        <v>21</v>
      </c>
      <c r="L25" s="35">
        <v>15</v>
      </c>
      <c r="M25" s="35">
        <v>6</v>
      </c>
    </row>
    <row r="26" spans="1:13" ht="15.95" customHeight="1">
      <c r="A26" s="16" t="s">
        <v>29</v>
      </c>
      <c r="B26" s="34">
        <v>32</v>
      </c>
      <c r="C26" s="35">
        <v>22</v>
      </c>
      <c r="D26" s="36">
        <v>10</v>
      </c>
      <c r="E26" s="35">
        <v>9</v>
      </c>
      <c r="F26" s="35">
        <v>6</v>
      </c>
      <c r="G26" s="35">
        <v>3</v>
      </c>
      <c r="H26" s="35">
        <v>1</v>
      </c>
      <c r="I26" s="35">
        <v>0</v>
      </c>
      <c r="J26" s="35">
        <v>1</v>
      </c>
      <c r="K26" s="35">
        <v>22</v>
      </c>
      <c r="L26" s="35">
        <v>16</v>
      </c>
      <c r="M26" s="35">
        <v>6</v>
      </c>
    </row>
    <row r="27" spans="1:13" ht="15.95" customHeight="1">
      <c r="A27" s="16" t="s">
        <v>30</v>
      </c>
      <c r="B27" s="34">
        <v>16</v>
      </c>
      <c r="C27" s="35">
        <v>14</v>
      </c>
      <c r="D27" s="36">
        <v>2</v>
      </c>
      <c r="E27" s="35">
        <v>4</v>
      </c>
      <c r="F27" s="35">
        <v>4</v>
      </c>
      <c r="G27" s="35">
        <v>0</v>
      </c>
      <c r="H27" s="35">
        <v>1</v>
      </c>
      <c r="I27" s="35">
        <v>0</v>
      </c>
      <c r="J27" s="35">
        <v>1</v>
      </c>
      <c r="K27" s="35">
        <v>11</v>
      </c>
      <c r="L27" s="35">
        <v>10</v>
      </c>
      <c r="M27" s="35">
        <v>1</v>
      </c>
    </row>
    <row r="28" spans="1:13" ht="15.95" customHeight="1">
      <c r="A28" s="16" t="s">
        <v>31</v>
      </c>
      <c r="B28" s="34">
        <v>13</v>
      </c>
      <c r="C28" s="35">
        <v>8</v>
      </c>
      <c r="D28" s="36">
        <v>5</v>
      </c>
      <c r="E28" s="35">
        <v>2</v>
      </c>
      <c r="F28" s="35">
        <v>2</v>
      </c>
      <c r="G28" s="35">
        <v>0</v>
      </c>
      <c r="H28" s="35">
        <v>0</v>
      </c>
      <c r="I28" s="35">
        <v>0</v>
      </c>
      <c r="J28" s="35">
        <v>0</v>
      </c>
      <c r="K28" s="35">
        <v>11</v>
      </c>
      <c r="L28" s="35">
        <v>6</v>
      </c>
      <c r="M28" s="35">
        <v>5</v>
      </c>
    </row>
    <row r="29" spans="1:13" ht="15.95" customHeight="1">
      <c r="A29" s="16" t="s">
        <v>32</v>
      </c>
      <c r="B29" s="34">
        <v>17</v>
      </c>
      <c r="C29" s="35">
        <v>11</v>
      </c>
      <c r="D29" s="36">
        <v>6</v>
      </c>
      <c r="E29" s="35">
        <v>5</v>
      </c>
      <c r="F29" s="35">
        <v>4</v>
      </c>
      <c r="G29" s="35">
        <v>1</v>
      </c>
      <c r="H29" s="35">
        <v>1</v>
      </c>
      <c r="I29" s="35">
        <v>1</v>
      </c>
      <c r="J29" s="35">
        <v>0</v>
      </c>
      <c r="K29" s="35">
        <v>11</v>
      </c>
      <c r="L29" s="35">
        <v>6</v>
      </c>
      <c r="M29" s="35">
        <v>5</v>
      </c>
    </row>
    <row r="30" spans="1:13" ht="15.95" customHeight="1" thickBot="1">
      <c r="A30" s="16" t="s">
        <v>21</v>
      </c>
      <c r="B30" s="37">
        <v>54</v>
      </c>
      <c r="C30" s="33">
        <v>41</v>
      </c>
      <c r="D30" s="38">
        <v>13</v>
      </c>
      <c r="E30" s="33">
        <v>16</v>
      </c>
      <c r="F30" s="33">
        <v>15</v>
      </c>
      <c r="G30" s="33">
        <v>1</v>
      </c>
      <c r="H30" s="33">
        <v>3</v>
      </c>
      <c r="I30" s="33">
        <v>2</v>
      </c>
      <c r="J30" s="33">
        <v>1</v>
      </c>
      <c r="K30" s="33">
        <v>35</v>
      </c>
      <c r="L30" s="33">
        <v>24</v>
      </c>
      <c r="M30" s="33">
        <v>11</v>
      </c>
    </row>
    <row r="31" spans="1:13" ht="15.95" customHeight="1" thickBot="1">
      <c r="A31" s="17" t="s">
        <v>38</v>
      </c>
      <c r="B31" s="37">
        <v>270</v>
      </c>
      <c r="C31" s="33">
        <v>204</v>
      </c>
      <c r="D31" s="38">
        <v>66</v>
      </c>
      <c r="E31" s="33">
        <v>74</v>
      </c>
      <c r="F31" s="33">
        <v>63</v>
      </c>
      <c r="G31" s="33">
        <v>11</v>
      </c>
      <c r="H31" s="33">
        <v>11</v>
      </c>
      <c r="I31" s="33">
        <v>8</v>
      </c>
      <c r="J31" s="33">
        <v>3</v>
      </c>
      <c r="K31" s="33">
        <v>185</v>
      </c>
      <c r="L31" s="33">
        <v>133</v>
      </c>
      <c r="M31" s="33">
        <v>52</v>
      </c>
    </row>
    <row r="32" spans="1:13" ht="15.95" customHeight="1">
      <c r="A32" s="3" t="s">
        <v>22</v>
      </c>
    </row>
  </sheetData>
  <mergeCells count="13">
    <mergeCell ref="A1:F1"/>
    <mergeCell ref="E2:F2"/>
    <mergeCell ref="A3:A4"/>
    <mergeCell ref="B3:B4"/>
    <mergeCell ref="C3:C4"/>
    <mergeCell ref="E3:E4"/>
    <mergeCell ref="E18:F18"/>
    <mergeCell ref="A19:A21"/>
    <mergeCell ref="B19:M19"/>
    <mergeCell ref="B20:D20"/>
    <mergeCell ref="E20:G20"/>
    <mergeCell ref="H20:J20"/>
    <mergeCell ref="K20:M2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dcterms:created xsi:type="dcterms:W3CDTF">2022-02-16T01:40:39Z</dcterms:created>
  <dcterms:modified xsi:type="dcterms:W3CDTF">2026-04-15T01:13:01Z</dcterms:modified>
</cp:coreProperties>
</file>