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10.統計\2.性別統計指標\115年度-更新至114年度\3.簽\"/>
    </mc:Choice>
  </mc:AlternateContent>
  <xr:revisionPtr revIDLastSave="0" documentId="13_ncr:1_{399F0C5C-A5C0-41F5-98CC-F5EC2DC8427E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智發會-生理假及陪產假" sheetId="11" r:id="rId1"/>
    <sheet name="原研考會-生理假及陪產假" sheetId="10" r:id="rId2"/>
  </sheets>
  <definedNames>
    <definedName name="_xlnm.Print_Area" localSheetId="1">'原研考會-生理假及陪產假'!$A$1:$P$10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11" l="1"/>
  <c r="E7" i="11"/>
  <c r="E5" i="11"/>
  <c r="B5" i="11"/>
  <c r="D5" i="11"/>
  <c r="C5" i="11"/>
  <c r="K6" i="10" l="1"/>
  <c r="N6" i="10"/>
  <c r="O6" i="10"/>
  <c r="M6" i="10"/>
  <c r="L6" i="10"/>
  <c r="H7" i="10" l="1"/>
  <c r="H6" i="10" s="1"/>
  <c r="E7" i="10"/>
  <c r="E6" i="10" s="1"/>
  <c r="B7" i="10"/>
  <c r="B6" i="10" s="1"/>
  <c r="J6" i="10"/>
  <c r="I6" i="10"/>
  <c r="G6" i="10"/>
  <c r="F6" i="10"/>
  <c r="D6" i="10"/>
  <c r="C6" i="10"/>
</calcChain>
</file>

<file path=xl/sharedStrings.xml><?xml version="1.0" encoding="utf-8"?>
<sst xmlns="http://schemas.openxmlformats.org/spreadsheetml/2006/main" count="54" uniqueCount="20">
  <si>
    <t>男</t>
  </si>
  <si>
    <t>女</t>
  </si>
  <si>
    <t>生理假</t>
    <phoneticPr fontId="1" type="noConversion"/>
  </si>
  <si>
    <t>合計</t>
    <phoneticPr fontId="1" type="noConversion"/>
  </si>
  <si>
    <t>假別</t>
    <phoneticPr fontId="1" type="noConversion"/>
  </si>
  <si>
    <t>108年</t>
    <phoneticPr fontId="1" type="noConversion"/>
  </si>
  <si>
    <t>109年</t>
    <phoneticPr fontId="1" type="noConversion"/>
  </si>
  <si>
    <t>110年</t>
    <phoneticPr fontId="1" type="noConversion"/>
  </si>
  <si>
    <t>陪產假</t>
    <phoneticPr fontId="1" type="noConversion"/>
  </si>
  <si>
    <t>單位：人數</t>
    <phoneticPr fontId="1" type="noConversion"/>
  </si>
  <si>
    <t>111年</t>
  </si>
  <si>
    <t>112年</t>
  </si>
  <si>
    <t xml:space="preserve"> - </t>
  </si>
  <si>
    <t>說明：「桃園市政府智慧城鄉發展委員會」於113年1月1日由「桃園市政府資訊科技局」及「桃園市政府研究發展考核委員會」合併成立。</t>
    <phoneticPr fontId="1" type="noConversion"/>
  </si>
  <si>
    <t>資料來源：1.桃園市政府研究發展考核委員會人事管理員（108-111年度）
　　　　　2.桃園市政府智慧城鄉發展委員會人事室（112年度）</t>
    <phoneticPr fontId="1" type="noConversion"/>
  </si>
  <si>
    <t>智慧城鄉發展委員會(原研究發展考核委員會)員工申請生理假及陪產假之情形表</t>
    <phoneticPr fontId="1" type="noConversion"/>
  </si>
  <si>
    <t>113年</t>
    <phoneticPr fontId="1" type="noConversion"/>
  </si>
  <si>
    <t>資料來源：桃園市政府智慧城鄉發展委員會人事室。</t>
    <phoneticPr fontId="1" type="noConversion"/>
  </si>
  <si>
    <t>智慧城鄉發展委員會員工申請生理假及陪產假之情形表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</si>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</sst>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_-* #,##0_-;\-* #,##0_-;_-* &quot;-&quot;??_-;_-@_-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2"/>
      <charset val="136"/>
      <scheme val="minor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6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5" fillId="0" borderId="0"/>
    <xf numFmtId="0" fontId="2" fillId="0" borderId="0">
      <alignment vertical="center"/>
    </xf>
    <xf numFmtId="176" fontId="5" fillId="0" borderId="0" applyFont="0" applyFill="0" applyBorder="0" applyAlignment="0" applyProtection="0"/>
    <xf numFmtId="0" fontId="7" fillId="0" borderId="0"/>
    <xf numFmtId="0" fontId="8" fillId="0" borderId="0" applyFill="0" applyBorder="0" applyAlignment="0" applyProtection="0"/>
    <xf numFmtId="0" fontId="8" fillId="0" borderId="0" applyFill="0" applyBorder="0" applyProtection="0">
      <alignment vertical="center"/>
    </xf>
    <xf numFmtId="9" fontId="8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4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Alignment="1">
      <alignment vertical="top" wrapText="1"/>
    </xf>
    <xf numFmtId="49" fontId="9" fillId="0" borderId="0" xfId="0" applyNumberFormat="1" applyFont="1" applyAlignment="1">
      <alignment horizontal="right" vertical="center"/>
    </xf>
    <xf numFmtId="49" fontId="4" fillId="0" borderId="1" xfId="5" applyNumberFormat="1" applyFont="1" applyBorder="1" applyAlignment="1">
      <alignment horizontal="center" vertical="center" wrapText="1"/>
    </xf>
    <xf numFmtId="49" fontId="4" fillId="0" borderId="1" xfId="5" applyNumberFormat="1" applyFont="1" applyBorder="1" applyAlignment="1">
      <alignment horizontal="center" vertical="center"/>
    </xf>
    <xf numFmtId="49" fontId="0" fillId="0" borderId="0" xfId="0" applyNumberFormat="1" applyFill="1">
      <alignment vertical="center"/>
    </xf>
    <xf numFmtId="41" fontId="10" fillId="0" borderId="1" xfId="0" applyNumberFormat="1" applyFont="1" applyFill="1" applyBorder="1" applyAlignment="1">
      <alignment horizontal="right" vertical="center"/>
    </xf>
    <xf numFmtId="41" fontId="10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top" wrapText="1"/>
    </xf>
    <xf numFmtId="49" fontId="9" fillId="0" borderId="0" xfId="0" applyNumberFormat="1" applyFont="1" applyBorder="1" applyAlignment="1">
      <alignment vertical="center"/>
    </xf>
    <xf numFmtId="41" fontId="10" fillId="0" borderId="10" xfId="0" applyNumberFormat="1" applyFont="1" applyBorder="1" applyAlignment="1">
      <alignment horizontal="right" vertical="center"/>
    </xf>
    <xf numFmtId="49" fontId="9" fillId="0" borderId="0" xfId="0" applyNumberFormat="1" applyFont="1" applyBorder="1" applyAlignment="1">
      <alignment horizontal="center" vertical="center"/>
    </xf>
    <xf numFmtId="49" fontId="11" fillId="2" borderId="1" xfId="5" applyNumberFormat="1" applyFont="1" applyFill="1" applyBorder="1" applyAlignment="1">
      <alignment horizontal="center" vertical="center" wrapText="1"/>
    </xf>
    <xf numFmtId="49" fontId="11" fillId="2" borderId="1" xfId="5" applyNumberFormat="1" applyFont="1" applyFill="1" applyBorder="1" applyAlignment="1">
      <alignment horizontal="center" vertical="center"/>
    </xf>
    <xf numFmtId="49" fontId="11" fillId="2" borderId="8" xfId="5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top" wrapText="1"/>
    </xf>
    <xf numFmtId="41" fontId="10" fillId="0" borderId="10" xfId="0" applyNumberFormat="1" applyFont="1" applyFill="1" applyBorder="1" applyAlignment="1">
      <alignment horizontal="right" vertical="center"/>
    </xf>
    <xf numFmtId="177" fontId="10" fillId="0" borderId="1" xfId="8" applyNumberFormat="1" applyFont="1" applyFill="1" applyBorder="1" applyAlignment="1">
      <alignment horizontal="right" vertical="center"/>
    </xf>
    <xf numFmtId="177" fontId="10" fillId="0" borderId="8" xfId="8" applyNumberFormat="1" applyFont="1" applyFill="1" applyBorder="1" applyAlignment="1">
      <alignment horizontal="right" vertical="center"/>
    </xf>
    <xf numFmtId="177" fontId="10" fillId="0" borderId="1" xfId="8" applyNumberFormat="1" applyFont="1" applyBorder="1" applyAlignment="1">
      <alignment horizontal="right" vertical="center"/>
    </xf>
    <xf numFmtId="177" fontId="10" fillId="0" borderId="8" xfId="8" applyNumberFormat="1" applyFont="1" applyBorder="1" applyAlignment="1">
      <alignment horizontal="right" vertical="center"/>
    </xf>
    <xf numFmtId="177" fontId="10" fillId="0" borderId="10" xfId="8" applyNumberFormat="1" applyFont="1" applyBorder="1" applyAlignment="1">
      <alignment horizontal="right" vertical="center"/>
    </xf>
    <xf numFmtId="177" fontId="10" fillId="0" borderId="11" xfId="8" applyNumberFormat="1" applyFont="1" applyBorder="1" applyAlignment="1">
      <alignment horizontal="right" vertical="center"/>
    </xf>
    <xf numFmtId="49" fontId="11" fillId="2" borderId="5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top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9" fillId="0" borderId="3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</cellXfs>
  <cellStyles count="9">
    <cellStyle name="一般" xfId="0" builtinId="0"/>
    <cellStyle name="一般 2" xfId="1" xr:uid="{00000000-0005-0000-0000-000001000000}"/>
    <cellStyle name="一般 2 2" xfId="5" xr:uid="{00000000-0005-0000-0000-000002000000}"/>
    <cellStyle name="一般 3" xfId="2" xr:uid="{00000000-0005-0000-0000-000003000000}"/>
    <cellStyle name="一般 3 2" xfId="6" xr:uid="{00000000-0005-0000-0000-000004000000}"/>
    <cellStyle name="一般 4" xfId="4" xr:uid="{00000000-0005-0000-0000-000005000000}"/>
    <cellStyle name="千分位" xfId="8" builtinId="3"/>
    <cellStyle name="千分位 2" xfId="3" xr:uid="{00000000-0005-0000-0000-000006000000}"/>
    <cellStyle name="百分比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FA8D4-7496-4D0F-9B66-AA82A6DD7DDC}">
  <sheetPr>
    <pageSetUpPr fitToPage="1"/>
  </sheetPr>
  <dimension ref="A1:G11"/>
  <sheetViews>
    <sheetView tabSelected="1" zoomScaleNormal="100" zoomScaleSheetLayoutView="100" workbookViewId="0">
      <selection activeCell="A8" sqref="A8:G8"/>
    </sheetView>
  </sheetViews>
  <sheetFormatPr defaultColWidth="9" defaultRowHeight="17" x14ac:dyDescent="0.3"/>
  <cols>
    <col min="1" max="7" width="19.5" style="2" customWidth="1"/>
    <col min="8" max="16384" width="9" style="2"/>
  </cols>
  <sheetData>
    <row r="1" spans="1:7" ht="32.299999999999997" customHeight="1" x14ac:dyDescent="0.3">
      <c r="A1" s="34" t="s">
        <v>18</v>
      </c>
      <c r="B1" s="34"/>
      <c r="C1" s="34"/>
      <c r="D1" s="34"/>
      <c r="E1" s="34"/>
      <c r="F1" s="34"/>
      <c r="G1" s="34"/>
    </row>
    <row r="2" spans="1:7" ht="17.7" thickBot="1" x14ac:dyDescent="0.35">
      <c r="C2" s="15"/>
      <c r="D2" s="17"/>
      <c r="F2" s="15"/>
      <c r="G2" s="17" t="s">
        <v>9</v>
      </c>
    </row>
    <row r="3" spans="1:7" ht="27" customHeight="1" x14ac:dyDescent="0.3">
      <c r="A3" s="36" t="s">
        <v>4</v>
      </c>
      <c r="B3" s="32" t="s">
        <v>16</v>
      </c>
      <c r="C3" s="32"/>
      <c r="D3" s="32"/>
      <c r="E3" s="32" t="s">
        <v>19</v>
      </c>
      <c r="F3" s="32"/>
      <c r="G3" s="33"/>
    </row>
    <row r="4" spans="1:7" ht="27" customHeight="1" x14ac:dyDescent="0.3">
      <c r="A4" s="37"/>
      <c r="B4" s="18" t="s">
        <v>3</v>
      </c>
      <c r="C4" s="19" t="s">
        <v>0</v>
      </c>
      <c r="D4" s="19" t="s">
        <v>1</v>
      </c>
      <c r="E4" s="18" t="s">
        <v>3</v>
      </c>
      <c r="F4" s="19" t="s">
        <v>0</v>
      </c>
      <c r="G4" s="20" t="s">
        <v>1</v>
      </c>
    </row>
    <row r="5" spans="1:7" s="9" customFormat="1" ht="48.75" customHeight="1" x14ac:dyDescent="0.3">
      <c r="A5" s="21" t="s">
        <v>3</v>
      </c>
      <c r="B5" s="10">
        <f t="shared" ref="B5:D5" si="0">SUM(B6:B7)</f>
        <v>9</v>
      </c>
      <c r="C5" s="10">
        <f t="shared" si="0"/>
        <v>0</v>
      </c>
      <c r="D5" s="10">
        <f t="shared" si="0"/>
        <v>9</v>
      </c>
      <c r="E5" s="10">
        <f>SUM(F5,G5)</f>
        <v>9</v>
      </c>
      <c r="F5" s="26">
        <v>0</v>
      </c>
      <c r="G5" s="27">
        <v>9</v>
      </c>
    </row>
    <row r="6" spans="1:7" ht="48.75" customHeight="1" x14ac:dyDescent="0.3">
      <c r="A6" s="22" t="s">
        <v>2</v>
      </c>
      <c r="B6" s="11">
        <v>9</v>
      </c>
      <c r="C6" s="11">
        <v>0</v>
      </c>
      <c r="D6" s="11">
        <v>9</v>
      </c>
      <c r="E6" s="10">
        <f t="shared" ref="E6:E7" si="1">SUM(F6,G6)</f>
        <v>9</v>
      </c>
      <c r="F6" s="28">
        <v>0</v>
      </c>
      <c r="G6" s="29">
        <v>9</v>
      </c>
    </row>
    <row r="7" spans="1:7" ht="48.75" customHeight="1" thickBot="1" x14ac:dyDescent="0.35">
      <c r="A7" s="23" t="s">
        <v>8</v>
      </c>
      <c r="B7" s="16">
        <v>0</v>
      </c>
      <c r="C7" s="16">
        <v>0</v>
      </c>
      <c r="D7" s="16">
        <v>0</v>
      </c>
      <c r="E7" s="25">
        <f t="shared" si="1"/>
        <v>0</v>
      </c>
      <c r="F7" s="30">
        <v>0</v>
      </c>
      <c r="G7" s="31">
        <v>0</v>
      </c>
    </row>
    <row r="8" spans="1:7" ht="17" customHeight="1" x14ac:dyDescent="0.3">
      <c r="A8" s="45" t="s">
        <v>17</v>
      </c>
      <c r="B8" s="45"/>
      <c r="C8" s="45"/>
      <c r="D8" s="45"/>
      <c r="E8" s="45"/>
      <c r="F8" s="45"/>
      <c r="G8" s="45"/>
    </row>
    <row r="9" spans="1:7" ht="16.5" customHeight="1" x14ac:dyDescent="0.3">
      <c r="A9" s="38" t="s">
        <v>13</v>
      </c>
      <c r="B9" s="38"/>
      <c r="C9" s="38"/>
      <c r="D9" s="38"/>
      <c r="E9" s="38"/>
      <c r="F9" s="38"/>
      <c r="G9" s="38"/>
    </row>
    <row r="10" spans="1:7" s="4" customFormat="1" ht="23.95" customHeight="1" x14ac:dyDescent="0.3">
      <c r="A10" s="14"/>
      <c r="B10" s="14"/>
      <c r="C10" s="14"/>
      <c r="D10" s="14"/>
      <c r="E10" s="24"/>
      <c r="F10" s="24"/>
      <c r="G10" s="24"/>
    </row>
    <row r="11" spans="1:7" ht="23.95" customHeight="1" x14ac:dyDescent="0.3">
      <c r="A11" s="35"/>
      <c r="B11" s="35"/>
      <c r="C11" s="35"/>
      <c r="D11" s="35"/>
    </row>
  </sheetData>
  <mergeCells count="7">
    <mergeCell ref="E3:G3"/>
    <mergeCell ref="A1:G1"/>
    <mergeCell ref="A11:D11"/>
    <mergeCell ref="A3:A4"/>
    <mergeCell ref="B3:D3"/>
    <mergeCell ref="A9:G9"/>
    <mergeCell ref="A8:G8"/>
  </mergeCells>
  <phoneticPr fontId="1" type="noConversion"/>
  <printOptions horizontalCentered="1"/>
  <pageMargins left="0.51181102362204722" right="0.51181102362204722" top="0.74803149606299213" bottom="0.55118110236220474" header="0.31496062992125984" footer="0.31496062992125984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"/>
  <sheetViews>
    <sheetView zoomScaleNormal="100" zoomScaleSheetLayoutView="100" workbookViewId="0">
      <selection activeCell="E7" sqref="E7"/>
    </sheetView>
  </sheetViews>
  <sheetFormatPr defaultColWidth="9" defaultRowHeight="17" x14ac:dyDescent="0.3"/>
  <cols>
    <col min="1" max="1" width="13.375" style="2" customWidth="1"/>
    <col min="2" max="16" width="8" style="2" customWidth="1"/>
    <col min="17" max="16384" width="9" style="2"/>
  </cols>
  <sheetData>
    <row r="1" spans="1:16" ht="10.55" customHeight="1" x14ac:dyDescent="0.3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1" customFormat="1" ht="28.55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x14ac:dyDescent="0.3">
      <c r="D3" s="6"/>
      <c r="G3" s="6"/>
      <c r="N3" s="43" t="s">
        <v>9</v>
      </c>
      <c r="O3" s="43"/>
      <c r="P3" s="43"/>
    </row>
    <row r="4" spans="1:16" ht="36.700000000000003" customHeight="1" x14ac:dyDescent="0.3">
      <c r="A4" s="40" t="s">
        <v>4</v>
      </c>
      <c r="B4" s="41" t="s">
        <v>5</v>
      </c>
      <c r="C4" s="41"/>
      <c r="D4" s="41"/>
      <c r="E4" s="41" t="s">
        <v>6</v>
      </c>
      <c r="F4" s="41"/>
      <c r="G4" s="41"/>
      <c r="H4" s="41" t="s">
        <v>7</v>
      </c>
      <c r="I4" s="41"/>
      <c r="J4" s="41"/>
      <c r="K4" s="41" t="s">
        <v>10</v>
      </c>
      <c r="L4" s="41"/>
      <c r="M4" s="41"/>
      <c r="N4" s="41" t="s">
        <v>11</v>
      </c>
      <c r="O4" s="41"/>
      <c r="P4" s="41"/>
    </row>
    <row r="5" spans="1:16" ht="36.700000000000003" customHeight="1" x14ac:dyDescent="0.3">
      <c r="A5" s="40"/>
      <c r="B5" s="7" t="s">
        <v>3</v>
      </c>
      <c r="C5" s="8" t="s">
        <v>0</v>
      </c>
      <c r="D5" s="8" t="s">
        <v>1</v>
      </c>
      <c r="E5" s="7" t="s">
        <v>3</v>
      </c>
      <c r="F5" s="8" t="s">
        <v>0</v>
      </c>
      <c r="G5" s="8" t="s">
        <v>1</v>
      </c>
      <c r="H5" s="7" t="s">
        <v>3</v>
      </c>
      <c r="I5" s="8" t="s">
        <v>0</v>
      </c>
      <c r="J5" s="8" t="s">
        <v>1</v>
      </c>
      <c r="K5" s="7" t="s">
        <v>3</v>
      </c>
      <c r="L5" s="8" t="s">
        <v>0</v>
      </c>
      <c r="M5" s="8" t="s">
        <v>1</v>
      </c>
      <c r="N5" s="7" t="s">
        <v>3</v>
      </c>
      <c r="O5" s="8" t="s">
        <v>0</v>
      </c>
      <c r="P5" s="8" t="s">
        <v>1</v>
      </c>
    </row>
    <row r="6" spans="1:16" s="9" customFormat="1" ht="37.549999999999997" customHeight="1" x14ac:dyDescent="0.3">
      <c r="A6" s="12" t="s">
        <v>3</v>
      </c>
      <c r="B6" s="10">
        <f t="shared" ref="B6:J6" si="0">SUM(B7:B8)</f>
        <v>3</v>
      </c>
      <c r="C6" s="10">
        <f t="shared" si="0"/>
        <v>1</v>
      </c>
      <c r="D6" s="10">
        <f t="shared" si="0"/>
        <v>2</v>
      </c>
      <c r="E6" s="10">
        <f t="shared" si="0"/>
        <v>1</v>
      </c>
      <c r="F6" s="10">
        <f t="shared" si="0"/>
        <v>0</v>
      </c>
      <c r="G6" s="10">
        <f t="shared" si="0"/>
        <v>1</v>
      </c>
      <c r="H6" s="10">
        <f t="shared" si="0"/>
        <v>3</v>
      </c>
      <c r="I6" s="10">
        <f t="shared" si="0"/>
        <v>1</v>
      </c>
      <c r="J6" s="10">
        <f t="shared" si="0"/>
        <v>2</v>
      </c>
      <c r="K6" s="10">
        <f t="shared" ref="K6:O6" si="1">SUM(K7:K8)</f>
        <v>0</v>
      </c>
      <c r="L6" s="10">
        <f t="shared" si="1"/>
        <v>0</v>
      </c>
      <c r="M6" s="10">
        <f t="shared" si="1"/>
        <v>0</v>
      </c>
      <c r="N6" s="10">
        <f t="shared" si="1"/>
        <v>2</v>
      </c>
      <c r="O6" s="10">
        <f t="shared" si="1"/>
        <v>0</v>
      </c>
      <c r="P6" s="10">
        <v>2</v>
      </c>
    </row>
    <row r="7" spans="1:16" ht="37.549999999999997" customHeight="1" x14ac:dyDescent="0.3">
      <c r="A7" s="13" t="s">
        <v>2</v>
      </c>
      <c r="B7" s="11">
        <f>C7+D7</f>
        <v>2</v>
      </c>
      <c r="C7" s="11">
        <v>0</v>
      </c>
      <c r="D7" s="11">
        <v>2</v>
      </c>
      <c r="E7" s="11">
        <f>F7+G7</f>
        <v>1</v>
      </c>
      <c r="F7" s="11">
        <v>0</v>
      </c>
      <c r="G7" s="11">
        <v>1</v>
      </c>
      <c r="H7" s="11">
        <f>I7+J7</f>
        <v>2</v>
      </c>
      <c r="I7" s="11">
        <v>0</v>
      </c>
      <c r="J7" s="11">
        <v>2</v>
      </c>
      <c r="K7" s="11" t="s">
        <v>12</v>
      </c>
      <c r="L7" s="11" t="s">
        <v>12</v>
      </c>
      <c r="M7" s="11" t="s">
        <v>12</v>
      </c>
      <c r="N7" s="10">
        <v>2</v>
      </c>
      <c r="O7" s="10" t="s">
        <v>12</v>
      </c>
      <c r="P7" s="10">
        <v>2</v>
      </c>
    </row>
    <row r="8" spans="1:16" ht="37.549999999999997" customHeight="1" x14ac:dyDescent="0.3">
      <c r="A8" s="13" t="s">
        <v>8</v>
      </c>
      <c r="B8" s="11">
        <v>1</v>
      </c>
      <c r="C8" s="11">
        <v>1</v>
      </c>
      <c r="D8" s="11">
        <v>0</v>
      </c>
      <c r="E8" s="11">
        <v>0</v>
      </c>
      <c r="F8" s="11">
        <v>0</v>
      </c>
      <c r="G8" s="11">
        <v>0</v>
      </c>
      <c r="H8" s="11">
        <v>1</v>
      </c>
      <c r="I8" s="11">
        <v>1</v>
      </c>
      <c r="J8" s="11">
        <v>0</v>
      </c>
      <c r="K8" s="11" t="s">
        <v>12</v>
      </c>
      <c r="L8" s="11" t="s">
        <v>12</v>
      </c>
      <c r="M8" s="11" t="s">
        <v>12</v>
      </c>
      <c r="N8" s="10" t="s">
        <v>12</v>
      </c>
      <c r="O8" s="10" t="s">
        <v>12</v>
      </c>
      <c r="P8" s="10" t="s">
        <v>12</v>
      </c>
    </row>
    <row r="9" spans="1:16" ht="38.25" customHeight="1" x14ac:dyDescent="0.3">
      <c r="A9" s="44" t="s">
        <v>14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1:16" x14ac:dyDescent="0.3">
      <c r="A10" s="3" t="s">
        <v>13</v>
      </c>
    </row>
    <row r="11" spans="1:16" ht="23.95" customHeight="1" x14ac:dyDescent="0.3">
      <c r="A11" s="39"/>
      <c r="B11" s="39"/>
      <c r="C11" s="39"/>
      <c r="D11" s="39"/>
      <c r="E11" s="39"/>
      <c r="F11" s="39"/>
      <c r="G11" s="39"/>
      <c r="H11" s="39"/>
      <c r="I11" s="39"/>
      <c r="J11" s="39"/>
    </row>
    <row r="12" spans="1:16" s="4" customFormat="1" ht="23.95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6" ht="23.95" customHeight="1" x14ac:dyDescent="0.3">
      <c r="A13" s="35"/>
      <c r="B13" s="35"/>
      <c r="C13" s="35"/>
      <c r="D13" s="35"/>
      <c r="E13" s="35"/>
      <c r="F13" s="35"/>
      <c r="G13" s="35"/>
      <c r="H13" s="35"/>
      <c r="I13" s="35"/>
      <c r="J13" s="35"/>
    </row>
  </sheetData>
  <mergeCells count="11">
    <mergeCell ref="A1:P2"/>
    <mergeCell ref="N3:P3"/>
    <mergeCell ref="A9:P9"/>
    <mergeCell ref="K4:M4"/>
    <mergeCell ref="N4:P4"/>
    <mergeCell ref="A11:J11"/>
    <mergeCell ref="A13:J13"/>
    <mergeCell ref="A4:A5"/>
    <mergeCell ref="B4:D4"/>
    <mergeCell ref="E4:G4"/>
    <mergeCell ref="H4:J4"/>
  </mergeCells>
  <phoneticPr fontId="1" type="noConversion"/>
  <printOptions horizontalCentered="1"/>
  <pageMargins left="0.51181102362204722" right="0.51181102362204722" top="0.74803149606299213" bottom="0.5511811023622047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智發會-生理假及陪產假</vt:lpstr>
      <vt:lpstr>原研考會-生理假及陪產假</vt:lpstr>
      <vt:lpstr>'原研考會-生理假及陪產假'!Print_Area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詹永鈞</cp:lastModifiedBy>
  <cp:lastPrinted>2026-01-23T06:57:38Z</cp:lastPrinted>
  <dcterms:created xsi:type="dcterms:W3CDTF">2015-05-05T01:01:00Z</dcterms:created>
  <dcterms:modified xsi:type="dcterms:W3CDTF">2026-02-23T07:59:52Z</dcterms:modified>
</cp:coreProperties>
</file>