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2FC31512-7F78-41D3-8284-2132DC2A9CBB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9" i="1" l="1"/>
  <c r="F29" i="1" s="1"/>
  <c r="B14" i="1"/>
  <c r="F14" i="1" s="1"/>
  <c r="B26" i="1"/>
  <c r="B25" i="1"/>
  <c r="D25" i="1" s="1"/>
  <c r="B24" i="1"/>
  <c r="F24" i="1" s="1"/>
  <c r="B23" i="1"/>
  <c r="B22" i="1"/>
  <c r="B21" i="1"/>
  <c r="D21" i="1" s="1"/>
  <c r="B11" i="1"/>
  <c r="F26" i="1" s="1"/>
  <c r="B10" i="1"/>
  <c r="F10" i="1" s="1"/>
  <c r="B9" i="1"/>
  <c r="D9" i="1" s="1"/>
  <c r="B8" i="1"/>
  <c r="F8" i="1" s="1"/>
  <c r="B7" i="1"/>
  <c r="D7" i="1" s="1"/>
  <c r="B6" i="1"/>
  <c r="F6" i="1" s="1"/>
  <c r="D29" i="1" l="1"/>
  <c r="D14" i="1"/>
  <c r="F21" i="1"/>
  <c r="D8" i="1"/>
  <c r="F9" i="1"/>
  <c r="F23" i="1"/>
  <c r="D11" i="1"/>
  <c r="D6" i="1"/>
  <c r="F7" i="1"/>
  <c r="D10" i="1"/>
  <c r="F11" i="1"/>
  <c r="D24" i="1"/>
  <c r="F25" i="1"/>
</calcChain>
</file>

<file path=xl/sharedStrings.xml><?xml version="1.0" encoding="utf-8"?>
<sst xmlns="http://schemas.openxmlformats.org/spreadsheetml/2006/main" count="39" uniqueCount="21">
  <si>
    <t>桃園市大陸地區人民在台取得或移轉不動產之性別人數</t>
    <phoneticPr fontId="2" type="noConversion"/>
  </si>
  <si>
    <t>單位:人；%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</si>
  <si>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</si>
  <si>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</si>
  <si>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</si>
  <si>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</si>
  <si>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</si>
  <si>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105年</t>
  </si>
  <si>
    <t>106年</t>
  </si>
  <si>
    <t>107年</t>
  </si>
  <si>
    <t>108年</t>
    <phoneticPr fontId="2" type="noConversion"/>
  </si>
  <si>
    <t>109年</t>
    <phoneticPr fontId="2" type="noConversion"/>
  </si>
  <si>
    <t>110年</t>
    <phoneticPr fontId="2" type="noConversion"/>
  </si>
  <si>
    <t>111年</t>
  </si>
  <si>
    <t>112年</t>
  </si>
  <si>
    <t>資料來源：地政局地籍科(當年度大陸地區人民於本市申請並登記完成，取得桃園市轄內不動產之人數)</t>
    <phoneticPr fontId="2" type="noConversion"/>
  </si>
  <si>
    <t>資料來源：地政局地籍科(當年度大陸地區人民於本市申請並登記完成，移轉桃園市轄內不動產之人數)</t>
    <phoneticPr fontId="2" type="noConversion"/>
  </si>
  <si>
    <t>表1：桃園市大陸地區人民在台取得不動產之性別人數</t>
    <phoneticPr fontId="2" type="noConversion"/>
  </si>
  <si>
    <t>表1-1：桃園市大陸地區人民在台移轉不動產之性別人數</t>
    <phoneticPr fontId="2" type="noConversion"/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</si>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</sst>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_ "/>
    <numFmt numFmtId="178" formatCode="0.00_ "/>
  </numFmts>
  <fonts count="7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right" vertical="center" wrapText="1"/>
    </xf>
    <xf numFmtId="176" fontId="3" fillId="0" borderId="0" xfId="0" applyNumberFormat="1" applyFont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177" fontId="3" fillId="0" borderId="0" xfId="0" applyNumberFormat="1" applyFont="1" applyAlignment="1">
      <alignment horizontal="right" vertical="center" wrapText="1"/>
    </xf>
    <xf numFmtId="177" fontId="3" fillId="0" borderId="8" xfId="0" applyNumberFormat="1" applyFont="1" applyBorder="1" applyAlignment="1">
      <alignment horizontal="righ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178" fontId="5" fillId="0" borderId="0" xfId="0" applyNumberFormat="1" applyFont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right" vertical="center" wrapText="1"/>
    </xf>
    <xf numFmtId="2" fontId="6" fillId="0" borderId="0" xfId="0" applyNumberFormat="1" applyFont="1" applyBorder="1" applyAlignment="1">
      <alignment horizontal="right" vertical="center" wrapText="1"/>
    </xf>
    <xf numFmtId="176" fontId="6" fillId="0" borderId="0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177" fontId="6" fillId="0" borderId="8" xfId="0" applyNumberFormat="1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zoomScaleNormal="100" workbookViewId="0">
      <selection activeCell="H29" sqref="H29"/>
    </sheetView>
  </sheetViews>
  <sheetFormatPr defaultRowHeight="16.5" customHeight="1"/>
  <cols>
    <col min="1" max="6" width="13.625" customWidth="1"/>
    <col min="7" max="7" width="11" customWidth="1"/>
    <col min="8" max="8" width="8.625" customWidth="1"/>
  </cols>
  <sheetData>
    <row r="1" spans="1:8" ht="16.5" customHeight="1">
      <c r="A1" s="23" t="s">
        <v>0</v>
      </c>
      <c r="B1" s="23"/>
      <c r="C1" s="23"/>
      <c r="D1" s="23"/>
      <c r="E1" s="23"/>
      <c r="F1" s="23"/>
    </row>
    <row r="2" spans="1:8" ht="16.5" customHeight="1">
      <c r="A2" s="1"/>
      <c r="B2" s="1"/>
      <c r="C2" s="1"/>
      <c r="D2" s="1"/>
      <c r="E2" s="2"/>
      <c r="F2" s="1"/>
    </row>
    <row r="3" spans="1:8" ht="16.5" customHeight="1" thickBot="1">
      <c r="A3" s="3" t="s">
        <v>17</v>
      </c>
      <c r="B3" s="3"/>
      <c r="C3" s="3"/>
      <c r="D3" s="3"/>
      <c r="E3" s="3"/>
      <c r="F3" s="4" t="s">
        <v>1</v>
      </c>
      <c r="G3" s="5"/>
      <c r="H3" s="5"/>
    </row>
    <row r="4" spans="1:8" ht="16.5" customHeight="1" thickBot="1">
      <c r="A4" s="25" t="s">
        <v>2</v>
      </c>
      <c r="B4" s="27" t="s">
        <v>3</v>
      </c>
      <c r="C4" s="27" t="s">
        <v>4</v>
      </c>
      <c r="D4" s="6"/>
      <c r="E4" s="27" t="s">
        <v>5</v>
      </c>
      <c r="F4" s="7"/>
    </row>
    <row r="5" spans="1:8" ht="16.5" customHeight="1" thickBot="1">
      <c r="A5" s="26"/>
      <c r="B5" s="28"/>
      <c r="C5" s="28"/>
      <c r="D5" s="22" t="s">
        <v>6</v>
      </c>
      <c r="E5" s="28"/>
      <c r="F5" s="22" t="s">
        <v>6</v>
      </c>
    </row>
    <row r="6" spans="1:8" ht="16.5" customHeight="1">
      <c r="A6" s="8" t="s">
        <v>7</v>
      </c>
      <c r="B6" s="9">
        <f t="shared" ref="B6:B10" si="0">C6+E6</f>
        <v>4</v>
      </c>
      <c r="C6" s="10">
        <v>0</v>
      </c>
      <c r="D6" s="11">
        <f>C6/$B$6*100</f>
        <v>0</v>
      </c>
      <c r="E6" s="10">
        <v>4</v>
      </c>
      <c r="F6" s="11">
        <f>E6/$B$6*100</f>
        <v>100</v>
      </c>
    </row>
    <row r="7" spans="1:8" ht="16.5" customHeight="1">
      <c r="A7" s="8" t="s">
        <v>8</v>
      </c>
      <c r="B7" s="9">
        <f t="shared" si="0"/>
        <v>8</v>
      </c>
      <c r="C7" s="10">
        <v>1</v>
      </c>
      <c r="D7" s="11">
        <f>C7/$B$7*100</f>
        <v>12.5</v>
      </c>
      <c r="E7" s="10">
        <v>7</v>
      </c>
      <c r="F7" s="11">
        <f>E7/$B$7*100</f>
        <v>87.5</v>
      </c>
    </row>
    <row r="8" spans="1:8" ht="16.5" customHeight="1">
      <c r="A8" s="8" t="s">
        <v>9</v>
      </c>
      <c r="B8" s="9">
        <f t="shared" si="0"/>
        <v>4</v>
      </c>
      <c r="C8" s="10">
        <v>1</v>
      </c>
      <c r="D8" s="11">
        <f>C8/$B$8*100</f>
        <v>25</v>
      </c>
      <c r="E8" s="10">
        <v>3</v>
      </c>
      <c r="F8" s="11">
        <f>E8/$B$8*100</f>
        <v>75</v>
      </c>
    </row>
    <row r="9" spans="1:8" ht="16.5" customHeight="1">
      <c r="A9" s="8" t="s">
        <v>10</v>
      </c>
      <c r="B9" s="9">
        <f t="shared" si="0"/>
        <v>5</v>
      </c>
      <c r="C9" s="10">
        <v>0</v>
      </c>
      <c r="D9" s="11">
        <f>C9/$B$9*100</f>
        <v>0</v>
      </c>
      <c r="E9" s="10">
        <v>5</v>
      </c>
      <c r="F9" s="11">
        <f>E9/$B$9*100</f>
        <v>100</v>
      </c>
    </row>
    <row r="10" spans="1:8" ht="16.5" customHeight="1">
      <c r="A10" s="8" t="s">
        <v>11</v>
      </c>
      <c r="B10" s="9">
        <f t="shared" si="0"/>
        <v>7</v>
      </c>
      <c r="C10" s="10">
        <v>2</v>
      </c>
      <c r="D10" s="11">
        <f>C10/$B$10*100</f>
        <v>28.571428571428569</v>
      </c>
      <c r="E10" s="10">
        <v>5</v>
      </c>
      <c r="F10" s="11">
        <f>E10/$B$10*100</f>
        <v>71.428571428571431</v>
      </c>
    </row>
    <row r="11" spans="1:8" ht="16.5" customHeight="1">
      <c r="A11" s="8" t="s">
        <v>12</v>
      </c>
      <c r="B11" s="15">
        <f>C11+E11</f>
        <v>2</v>
      </c>
      <c r="C11" s="14">
        <v>0</v>
      </c>
      <c r="D11" s="11">
        <f>C11/$B$11*100</f>
        <v>0</v>
      </c>
      <c r="E11" s="10">
        <v>2</v>
      </c>
      <c r="F11" s="11">
        <f>E11/$B$11*100</f>
        <v>100</v>
      </c>
    </row>
    <row r="12" spans="1:8" ht="16.5" customHeight="1">
      <c r="A12" s="16" t="s">
        <v>13</v>
      </c>
      <c r="B12" s="17">
        <v>4</v>
      </c>
      <c r="C12" s="17">
        <v>0</v>
      </c>
      <c r="D12" s="18">
        <v>0</v>
      </c>
      <c r="E12" s="17">
        <v>4</v>
      </c>
      <c r="F12" s="18">
        <v>100</v>
      </c>
    </row>
    <row r="13" spans="1:8" ht="16.5" customHeight="1">
      <c r="A13" s="16" t="s">
        <v>14</v>
      </c>
      <c r="B13" s="33">
        <v>2</v>
      </c>
      <c r="C13" s="19">
        <v>0</v>
      </c>
      <c r="D13" s="20">
        <v>0</v>
      </c>
      <c r="E13" s="19">
        <v>2</v>
      </c>
      <c r="F13" s="20">
        <v>100</v>
      </c>
    </row>
    <row r="14" spans="1:8" ht="16.5" customHeight="1">
      <c r="A14" s="16" t="s">
        <v>19</v>
      </c>
      <c r="B14" s="34">
        <f>C14+E14</f>
        <v>2</v>
      </c>
      <c r="C14" s="29">
        <v>1</v>
      </c>
      <c r="D14" s="30">
        <f>C14/B14*100</f>
        <v>50</v>
      </c>
      <c r="E14" s="31">
        <v>1</v>
      </c>
      <c r="F14" s="30">
        <f>E14/B14*100</f>
        <v>50</v>
      </c>
    </row>
    <row r="15" spans="1:8" ht="16.5" customHeight="1" thickBot="1">
      <c r="A15" s="21" t="s">
        <v>20</v>
      </c>
      <c r="B15" s="32">
        <v>2</v>
      </c>
      <c r="C15" s="32">
        <v>0</v>
      </c>
      <c r="D15" s="32">
        <v>0</v>
      </c>
      <c r="E15" s="32">
        <v>2</v>
      </c>
      <c r="F15" s="32">
        <v>100</v>
      </c>
    </row>
    <row r="16" spans="1:8" ht="16.5" customHeight="1">
      <c r="A16" s="24" t="s">
        <v>15</v>
      </c>
      <c r="B16" s="24"/>
      <c r="C16" s="24"/>
      <c r="D16" s="24"/>
      <c r="E16" s="24"/>
      <c r="F16" s="24"/>
    </row>
    <row r="18" spans="1:6" ht="16.5" customHeight="1" thickBot="1">
      <c r="A18" s="1" t="s">
        <v>18</v>
      </c>
      <c r="B18" s="1"/>
      <c r="C18" s="1"/>
      <c r="D18" s="1"/>
      <c r="E18" s="2"/>
      <c r="F18" s="12" t="s">
        <v>1</v>
      </c>
    </row>
    <row r="19" spans="1:6" ht="16.5" customHeight="1" thickBot="1">
      <c r="A19" s="25" t="s">
        <v>2</v>
      </c>
      <c r="B19" s="27" t="s">
        <v>3</v>
      </c>
      <c r="C19" s="27" t="s">
        <v>4</v>
      </c>
      <c r="D19" s="6"/>
      <c r="E19" s="27" t="s">
        <v>5</v>
      </c>
      <c r="F19" s="7"/>
    </row>
    <row r="20" spans="1:6" ht="16.5" customHeight="1" thickBot="1">
      <c r="A20" s="26"/>
      <c r="B20" s="28"/>
      <c r="C20" s="28"/>
      <c r="D20" s="22" t="s">
        <v>6</v>
      </c>
      <c r="E20" s="28"/>
      <c r="F20" s="22" t="s">
        <v>6</v>
      </c>
    </row>
    <row r="21" spans="1:6" ht="16.5" customHeight="1">
      <c r="A21" s="8" t="s">
        <v>7</v>
      </c>
      <c r="B21" s="9">
        <f t="shared" ref="B21:B25" si="1">C21+E21</f>
        <v>1</v>
      </c>
      <c r="C21" s="10">
        <v>0</v>
      </c>
      <c r="D21" s="11">
        <f>C21/$B$21*100</f>
        <v>0</v>
      </c>
      <c r="E21" s="10">
        <v>1</v>
      </c>
      <c r="F21" s="11">
        <f>E21/$B$21*100</f>
        <v>100</v>
      </c>
    </row>
    <row r="22" spans="1:6" ht="16.5" customHeight="1">
      <c r="A22" s="8" t="s">
        <v>8</v>
      </c>
      <c r="B22" s="9">
        <f t="shared" si="1"/>
        <v>0</v>
      </c>
      <c r="C22" s="10">
        <v>0</v>
      </c>
      <c r="D22" s="11">
        <v>0</v>
      </c>
      <c r="E22" s="10">
        <v>0</v>
      </c>
      <c r="F22" s="11">
        <v>0</v>
      </c>
    </row>
    <row r="23" spans="1:6" ht="16.5" customHeight="1">
      <c r="A23" s="8" t="s">
        <v>9</v>
      </c>
      <c r="B23" s="9">
        <f t="shared" si="1"/>
        <v>0</v>
      </c>
      <c r="C23" s="10">
        <v>0</v>
      </c>
      <c r="D23" s="11">
        <v>0</v>
      </c>
      <c r="E23" s="10">
        <v>0</v>
      </c>
      <c r="F23" s="11">
        <f>E23/$B$8*100</f>
        <v>0</v>
      </c>
    </row>
    <row r="24" spans="1:6" ht="16.5" customHeight="1">
      <c r="A24" s="8" t="s">
        <v>10</v>
      </c>
      <c r="B24" s="9">
        <f t="shared" si="1"/>
        <v>1</v>
      </c>
      <c r="C24" s="10">
        <v>0</v>
      </c>
      <c r="D24" s="11">
        <f>C24/$B$24*100</f>
        <v>0</v>
      </c>
      <c r="E24" s="10">
        <v>1</v>
      </c>
      <c r="F24" s="11">
        <f>E24/$B$24*100</f>
        <v>100</v>
      </c>
    </row>
    <row r="25" spans="1:6" ht="16.5" customHeight="1">
      <c r="A25" s="8" t="s">
        <v>11</v>
      </c>
      <c r="B25" s="9">
        <f t="shared" si="1"/>
        <v>1</v>
      </c>
      <c r="C25" s="10">
        <v>1</v>
      </c>
      <c r="D25" s="11">
        <f>C25/$B$25*100</f>
        <v>100</v>
      </c>
      <c r="E25" s="10">
        <v>0</v>
      </c>
      <c r="F25" s="11">
        <f>E25/$B$10*100</f>
        <v>0</v>
      </c>
    </row>
    <row r="26" spans="1:6" ht="16.5" customHeight="1">
      <c r="A26" s="8" t="s">
        <v>12</v>
      </c>
      <c r="B26" s="15">
        <f>C26+E26</f>
        <v>0</v>
      </c>
      <c r="C26" s="14">
        <v>0</v>
      </c>
      <c r="D26" s="11">
        <v>0</v>
      </c>
      <c r="E26" s="10">
        <v>0</v>
      </c>
      <c r="F26" s="11">
        <f>E26/$B$11*100</f>
        <v>0</v>
      </c>
    </row>
    <row r="27" spans="1:6" ht="16.5" customHeight="1">
      <c r="A27" s="16" t="s">
        <v>13</v>
      </c>
      <c r="B27" s="17">
        <v>1</v>
      </c>
      <c r="C27" s="17">
        <v>0</v>
      </c>
      <c r="D27" s="18">
        <v>0</v>
      </c>
      <c r="E27" s="17">
        <v>1</v>
      </c>
      <c r="F27" s="18">
        <v>100</v>
      </c>
    </row>
    <row r="28" spans="1:6" ht="16.5" customHeight="1">
      <c r="A28" s="16" t="s">
        <v>14</v>
      </c>
      <c r="B28" s="33">
        <v>2</v>
      </c>
      <c r="C28" s="19">
        <v>1</v>
      </c>
      <c r="D28" s="20">
        <v>50</v>
      </c>
      <c r="E28" s="19">
        <v>1</v>
      </c>
      <c r="F28" s="20">
        <v>50</v>
      </c>
    </row>
    <row r="29" spans="1:6" ht="16.5" customHeight="1">
      <c r="A29" s="16" t="s">
        <v>19</v>
      </c>
      <c r="B29" s="34">
        <f>C29+E29</f>
        <v>2</v>
      </c>
      <c r="C29" s="29">
        <v>1</v>
      </c>
      <c r="D29" s="30">
        <f>C29/B29*100</f>
        <v>50</v>
      </c>
      <c r="E29" s="31">
        <v>1</v>
      </c>
      <c r="F29" s="30">
        <f>E29/B29*100</f>
        <v>50</v>
      </c>
    </row>
    <row r="30" spans="1:6" ht="16.5" customHeight="1" thickBot="1">
      <c r="A30" s="21" t="s">
        <v>20</v>
      </c>
      <c r="B30" s="32">
        <v>1</v>
      </c>
      <c r="C30" s="32">
        <v>0</v>
      </c>
      <c r="D30" s="32">
        <v>0</v>
      </c>
      <c r="E30" s="32">
        <v>1</v>
      </c>
      <c r="F30" s="32">
        <v>100</v>
      </c>
    </row>
    <row r="31" spans="1:6" s="13" customFormat="1" ht="16.5" customHeight="1">
      <c r="A31" s="24" t="s">
        <v>16</v>
      </c>
      <c r="B31" s="24"/>
      <c r="C31" s="24"/>
      <c r="D31" s="24"/>
      <c r="E31" s="24"/>
      <c r="F31" s="24"/>
    </row>
  </sheetData>
  <mergeCells count="11">
    <mergeCell ref="A1:F1"/>
    <mergeCell ref="A31:F31"/>
    <mergeCell ref="A4:A5"/>
    <mergeCell ref="B4:B5"/>
    <mergeCell ref="C4:C5"/>
    <mergeCell ref="E4:E5"/>
    <mergeCell ref="A16:F16"/>
    <mergeCell ref="A19:A20"/>
    <mergeCell ref="B19:B20"/>
    <mergeCell ref="C19:C20"/>
    <mergeCell ref="E19:E2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2022-02-16T01:17:02Z</dcterms:created>
  <dcterms:modified xsi:type="dcterms:W3CDTF">2026-04-15T01:08:12Z</dcterms:modified>
</cp:coreProperties>
</file>