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113.3.29備份\藝設中心\聯絡窗口\主辦業務\0514請更新「性別指標」\114年性別指標\展企回復\"/>
    </mc:Choice>
  </mc:AlternateContent>
  <xr:revisionPtr revIDLastSave="0" documentId="13_ncr:1_{02752137-EB32-4DF8-9475-5033A4155B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0" i="1" l="1"/>
  <c r="F20" i="1" s="1"/>
  <c r="E20" i="1" l="1"/>
  <c r="B19" i="1"/>
  <c r="E19" i="1" s="1"/>
  <c r="E17" i="1"/>
  <c r="F17" i="1"/>
  <c r="B18" i="1"/>
  <c r="F18" i="1" s="1"/>
  <c r="F19" i="1" l="1"/>
  <c r="E18" i="1"/>
  <c r="E16" i="1"/>
  <c r="F16" i="1"/>
  <c r="F6" i="1" l="1"/>
  <c r="F7" i="1"/>
  <c r="F8" i="1"/>
  <c r="F9" i="1"/>
  <c r="F10" i="1"/>
  <c r="F11" i="1"/>
  <c r="F12" i="1"/>
  <c r="F13" i="1"/>
  <c r="F14" i="1"/>
  <c r="F15" i="1"/>
  <c r="E6" i="1"/>
  <c r="E7" i="1"/>
  <c r="E8" i="1"/>
  <c r="E9" i="1"/>
  <c r="E10" i="1"/>
  <c r="E11" i="1"/>
  <c r="E12" i="1"/>
  <c r="E13" i="1"/>
  <c r="E14" i="1"/>
  <c r="E15" i="1"/>
  <c r="F4" i="1"/>
  <c r="E4" i="1"/>
</calcChain>
</file>

<file path=xl/sharedStrings.xml><?xml version="1.0" encoding="utf-8"?>
<sst xmlns="http://schemas.openxmlformats.org/spreadsheetml/2006/main" count="10" uniqueCount="10">
  <si>
    <t>百分比(男)</t>
    <phoneticPr fontId="3" type="noConversion"/>
  </si>
  <si>
    <t>百分比(女)</t>
    <phoneticPr fontId="3" type="noConversion"/>
  </si>
  <si>
    <t>中壢藝術館音樂廳參與活動人次</t>
    <phoneticPr fontId="3" type="noConversion"/>
  </si>
  <si>
    <t>單位:人次</t>
  </si>
  <si>
    <t>年別</t>
  </si>
  <si>
    <t>男</t>
  </si>
  <si>
    <t>女</t>
  </si>
  <si>
    <r>
      <rPr>
        <b/>
        <sz val="11.5"/>
        <rFont val="標楷體"/>
        <family val="4"/>
        <charset val="136"/>
      </rPr>
      <t>資料來源：</t>
    </r>
    <r>
      <rPr>
        <sz val="11.5"/>
        <rFont val="標楷體"/>
        <family val="4"/>
        <charset val="136"/>
      </rPr>
      <t>桃園市政府文化局</t>
    </r>
  </si>
  <si>
    <r>
      <rPr>
        <b/>
        <sz val="11.5"/>
        <rFont val="標楷體"/>
        <family val="4"/>
        <charset val="136"/>
      </rPr>
      <t>說明：</t>
    </r>
    <r>
      <rPr>
        <sz val="11.5"/>
        <rFont val="標楷體"/>
        <family val="4"/>
        <charset val="136"/>
      </rPr>
      <t>中壢藝術館99年時因館舍整修，故當年無數字。</t>
    </r>
  </si>
  <si>
    <t>合計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</si>
</sst>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4" formatCode="_-&quot;$&quot;* #,##0.00_-;\-&quot;$&quot;* #,##0.00_-;_-&quot;$&quot;* &quot;-&quot;??_-;_-@_-"/>
  </numFmts>
  <fonts count="9" x14ac:knownFonts="1">
    <font>
      <sz val="10"/>
      <color rgb="FF000000"/>
      <name val="Times New Roman"/>
      <charset val="204"/>
    </font>
    <font>
      <sz val="13"/>
      <name val="標楷體"/>
      <family val="4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b/>
      <sz val="11.5"/>
      <name val="標楷體"/>
      <family val="4"/>
      <charset val="136"/>
    </font>
    <font>
      <sz val="11.5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6" fillId="0" borderId="1" xfId="0" applyFont="1" applyFill="1" applyBorder="1" applyAlignment="1">
      <alignment horizontal="left" wrapText="1"/>
    </xf>
    <xf numFmtId="1" fontId="4" fillId="0" borderId="3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right" vertical="center" wrapText="1"/>
    </xf>
    <xf numFmtId="9" fontId="2" fillId="0" borderId="0" xfId="2" applyFont="1" applyFill="1" applyBorder="1" applyAlignment="1">
      <alignment horizontal="center" vertical="center" wrapText="1"/>
    </xf>
    <xf numFmtId="41" fontId="2" fillId="0" borderId="0" xfId="1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center" vertical="center" wrapText="1"/>
    </xf>
    <xf numFmtId="9" fontId="2" fillId="0" borderId="9" xfId="2" applyFont="1" applyFill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shrinkToFit="1"/>
    </xf>
    <xf numFmtId="3" fontId="2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1" fontId="4" fillId="0" borderId="3" xfId="0" applyNumberFormat="1" applyFont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3" fontId="2" fillId="0" borderId="9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百分比" xfId="2" builtinId="5"/>
    <cellStyle name="貨幣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H21" sqref="H21"/>
    </sheetView>
  </sheetViews>
  <sheetFormatPr defaultRowHeight="12.75" x14ac:dyDescent="0.2"/>
  <cols>
    <col min="1" max="6" width="15.83203125" customWidth="1"/>
  </cols>
  <sheetData>
    <row r="1" spans="1:6" ht="22.5" customHeight="1" x14ac:dyDescent="0.2">
      <c r="A1" s="18" t="s">
        <v>2</v>
      </c>
      <c r="B1" s="18"/>
      <c r="C1" s="18"/>
      <c r="D1" s="18"/>
      <c r="E1" s="18"/>
      <c r="F1" s="18"/>
    </row>
    <row r="2" spans="1:6" ht="24.95" customHeight="1" x14ac:dyDescent="0.25">
      <c r="A2" s="1"/>
      <c r="B2" s="1"/>
      <c r="C2" s="1"/>
      <c r="D2" s="1"/>
      <c r="E2" s="1"/>
      <c r="F2" s="9" t="s">
        <v>3</v>
      </c>
    </row>
    <row r="3" spans="1:6" ht="24.95" customHeight="1" x14ac:dyDescent="0.2">
      <c r="A3" s="3" t="s">
        <v>4</v>
      </c>
      <c r="B3" s="5" t="s">
        <v>9</v>
      </c>
      <c r="C3" s="5" t="s">
        <v>5</v>
      </c>
      <c r="D3" s="6" t="s">
        <v>6</v>
      </c>
      <c r="E3" s="7" t="s">
        <v>0</v>
      </c>
      <c r="F3" s="4" t="s">
        <v>1</v>
      </c>
    </row>
    <row r="4" spans="1:6" ht="24.95" customHeight="1" x14ac:dyDescent="0.2">
      <c r="A4" s="8">
        <v>98</v>
      </c>
      <c r="B4" s="12">
        <v>217308</v>
      </c>
      <c r="C4" s="12">
        <v>71928</v>
      </c>
      <c r="D4" s="12">
        <v>145380</v>
      </c>
      <c r="E4" s="10">
        <f>C4/B4</f>
        <v>0.33099563752830086</v>
      </c>
      <c r="F4" s="10">
        <f>D4/B4</f>
        <v>0.66900436247169914</v>
      </c>
    </row>
    <row r="5" spans="1:6" ht="24.95" customHeight="1" x14ac:dyDescent="0.2">
      <c r="A5" s="2">
        <v>99</v>
      </c>
      <c r="B5" s="11">
        <v>0</v>
      </c>
      <c r="C5" s="11">
        <v>0</v>
      </c>
      <c r="D5" s="11">
        <v>0</v>
      </c>
      <c r="E5" s="11">
        <v>0</v>
      </c>
      <c r="F5" s="11">
        <v>0</v>
      </c>
    </row>
    <row r="6" spans="1:6" ht="24.95" customHeight="1" x14ac:dyDescent="0.2">
      <c r="A6" s="2">
        <v>100</v>
      </c>
      <c r="B6" s="12">
        <v>127743</v>
      </c>
      <c r="C6" s="12">
        <v>46626</v>
      </c>
      <c r="D6" s="12">
        <v>81117</v>
      </c>
      <c r="E6" s="10">
        <f t="shared" ref="E6:E14" si="0">C6/B6</f>
        <v>0.36499847349756936</v>
      </c>
      <c r="F6" s="10">
        <f t="shared" ref="F6:F14" si="1">D6/B6</f>
        <v>0.63500152650243069</v>
      </c>
    </row>
    <row r="7" spans="1:6" ht="24.95" customHeight="1" x14ac:dyDescent="0.2">
      <c r="A7" s="2">
        <v>101</v>
      </c>
      <c r="B7" s="12">
        <v>124517</v>
      </c>
      <c r="C7" s="12">
        <v>41368</v>
      </c>
      <c r="D7" s="12">
        <v>83149</v>
      </c>
      <c r="E7" s="10">
        <f t="shared" si="0"/>
        <v>0.33222772794076311</v>
      </c>
      <c r="F7" s="10">
        <f t="shared" si="1"/>
        <v>0.66777227205923684</v>
      </c>
    </row>
    <row r="8" spans="1:6" ht="24.95" customHeight="1" x14ac:dyDescent="0.2">
      <c r="A8" s="2">
        <v>102</v>
      </c>
      <c r="B8" s="12">
        <v>79895</v>
      </c>
      <c r="C8" s="12">
        <v>23968</v>
      </c>
      <c r="D8" s="12">
        <v>55927</v>
      </c>
      <c r="E8" s="10">
        <f t="shared" si="0"/>
        <v>0.29999374178609423</v>
      </c>
      <c r="F8" s="10">
        <f t="shared" si="1"/>
        <v>0.70000625821390572</v>
      </c>
    </row>
    <row r="9" spans="1:6" ht="24.95" customHeight="1" x14ac:dyDescent="0.2">
      <c r="A9" s="2">
        <v>103</v>
      </c>
      <c r="B9" s="12">
        <v>106795</v>
      </c>
      <c r="C9" s="12">
        <v>35922</v>
      </c>
      <c r="D9" s="12">
        <v>70873</v>
      </c>
      <c r="E9" s="10">
        <f t="shared" si="0"/>
        <v>0.33636406198792079</v>
      </c>
      <c r="F9" s="10">
        <f t="shared" si="1"/>
        <v>0.66363593801207921</v>
      </c>
    </row>
    <row r="10" spans="1:6" ht="24.95" customHeight="1" x14ac:dyDescent="0.2">
      <c r="A10" s="2">
        <v>104</v>
      </c>
      <c r="B10" s="12">
        <v>172220</v>
      </c>
      <c r="C10" s="12">
        <v>51666</v>
      </c>
      <c r="D10" s="12">
        <v>120554</v>
      </c>
      <c r="E10" s="10">
        <f t="shared" si="0"/>
        <v>0.3</v>
      </c>
      <c r="F10" s="10">
        <f t="shared" si="1"/>
        <v>0.7</v>
      </c>
    </row>
    <row r="11" spans="1:6" ht="24.95" customHeight="1" x14ac:dyDescent="0.2">
      <c r="A11" s="2">
        <v>105</v>
      </c>
      <c r="B11" s="12">
        <v>151518</v>
      </c>
      <c r="C11" s="12">
        <v>54546</v>
      </c>
      <c r="D11" s="12">
        <v>96972</v>
      </c>
      <c r="E11" s="10">
        <f t="shared" si="0"/>
        <v>0.35999683205955729</v>
      </c>
      <c r="F11" s="10">
        <f t="shared" si="1"/>
        <v>0.64000316794044276</v>
      </c>
    </row>
    <row r="12" spans="1:6" ht="24.95" customHeight="1" x14ac:dyDescent="0.2">
      <c r="A12" s="2">
        <v>106</v>
      </c>
      <c r="B12" s="12">
        <v>151542</v>
      </c>
      <c r="C12" s="12">
        <v>50009</v>
      </c>
      <c r="D12" s="12">
        <v>101533</v>
      </c>
      <c r="E12" s="10">
        <f t="shared" si="0"/>
        <v>0.3300009238362962</v>
      </c>
      <c r="F12" s="10">
        <f t="shared" si="1"/>
        <v>0.6699990761637038</v>
      </c>
    </row>
    <row r="13" spans="1:6" ht="24.95" customHeight="1" x14ac:dyDescent="0.2">
      <c r="A13" s="2">
        <v>107</v>
      </c>
      <c r="B13" s="12">
        <v>144921</v>
      </c>
      <c r="C13" s="12">
        <v>55766</v>
      </c>
      <c r="D13" s="12">
        <v>89155</v>
      </c>
      <c r="E13" s="10">
        <f t="shared" si="0"/>
        <v>0.38480275460423263</v>
      </c>
      <c r="F13" s="10">
        <f t="shared" si="1"/>
        <v>0.61519724539576737</v>
      </c>
    </row>
    <row r="14" spans="1:6" ht="24.95" customHeight="1" x14ac:dyDescent="0.2">
      <c r="A14" s="2">
        <v>108</v>
      </c>
      <c r="B14" s="12">
        <v>67131</v>
      </c>
      <c r="C14" s="12">
        <v>23496</v>
      </c>
      <c r="D14" s="12">
        <v>43635</v>
      </c>
      <c r="E14" s="10">
        <f t="shared" si="0"/>
        <v>0.35000223443714529</v>
      </c>
      <c r="F14" s="10">
        <f t="shared" si="1"/>
        <v>0.64999776556285471</v>
      </c>
    </row>
    <row r="15" spans="1:6" ht="24.95" customHeight="1" x14ac:dyDescent="0.2">
      <c r="A15" s="2">
        <v>109</v>
      </c>
      <c r="B15" s="12">
        <v>32125</v>
      </c>
      <c r="C15" s="12">
        <v>12207</v>
      </c>
      <c r="D15" s="12">
        <v>19918</v>
      </c>
      <c r="E15" s="10">
        <f t="shared" ref="E15:E20" si="2">C15/B15</f>
        <v>0.37998443579766539</v>
      </c>
      <c r="F15" s="10">
        <f t="shared" ref="F15:F20" si="3">D15/B15</f>
        <v>0.62001556420233461</v>
      </c>
    </row>
    <row r="16" spans="1:6" ht="24.95" customHeight="1" x14ac:dyDescent="0.2">
      <c r="A16" s="2">
        <v>110</v>
      </c>
      <c r="B16" s="12">
        <v>26705</v>
      </c>
      <c r="C16" s="12">
        <v>8546</v>
      </c>
      <c r="D16" s="12">
        <v>18159</v>
      </c>
      <c r="E16" s="10">
        <f t="shared" si="2"/>
        <v>0.32001497846845162</v>
      </c>
      <c r="F16" s="10">
        <f t="shared" si="3"/>
        <v>0.67998502153154838</v>
      </c>
    </row>
    <row r="17" spans="1:6" ht="24.95" customHeight="1" x14ac:dyDescent="0.2">
      <c r="A17" s="2">
        <v>111</v>
      </c>
      <c r="B17" s="12">
        <v>34098</v>
      </c>
      <c r="C17" s="12">
        <v>10229</v>
      </c>
      <c r="D17" s="12">
        <v>23869</v>
      </c>
      <c r="E17" s="10">
        <f t="shared" si="2"/>
        <v>0.29998826910669246</v>
      </c>
      <c r="F17" s="10">
        <f t="shared" si="3"/>
        <v>0.70001173089330748</v>
      </c>
    </row>
    <row r="18" spans="1:6" ht="24.95" customHeight="1" x14ac:dyDescent="0.2">
      <c r="A18" s="2">
        <v>112</v>
      </c>
      <c r="B18" s="12">
        <f>C18+D18</f>
        <v>52733</v>
      </c>
      <c r="C18" s="12">
        <v>18457</v>
      </c>
      <c r="D18" s="12">
        <v>34276</v>
      </c>
      <c r="E18" s="10">
        <f t="shared" si="2"/>
        <v>0.35000853355583789</v>
      </c>
      <c r="F18" s="10">
        <f t="shared" si="3"/>
        <v>0.64999146644416206</v>
      </c>
    </row>
    <row r="19" spans="1:6" ht="24.95" customHeight="1" x14ac:dyDescent="0.2">
      <c r="A19" s="17">
        <v>113</v>
      </c>
      <c r="B19" s="12">
        <f>C19+D19</f>
        <v>29406</v>
      </c>
      <c r="C19" s="12">
        <v>10439</v>
      </c>
      <c r="D19" s="12">
        <v>18967</v>
      </c>
      <c r="E19" s="10">
        <f t="shared" si="2"/>
        <v>0.35499557913351015</v>
      </c>
      <c r="F19" s="10">
        <f t="shared" si="3"/>
        <v>0.64500442086648979</v>
      </c>
    </row>
    <row r="20" spans="1:6" s="16" customFormat="1" ht="24.95" customHeight="1" x14ac:dyDescent="0.2">
      <c r="A20" s="14">
        <v>114</v>
      </c>
      <c r="B20" s="15">
        <f>C20+D20</f>
        <v>58718</v>
      </c>
      <c r="C20" s="20">
        <v>19377</v>
      </c>
      <c r="D20" s="20">
        <v>39341</v>
      </c>
      <c r="E20" s="13">
        <f t="shared" si="2"/>
        <v>0.33000102183316871</v>
      </c>
      <c r="F20" s="13">
        <f t="shared" si="3"/>
        <v>0.66999897816683129</v>
      </c>
    </row>
    <row r="21" spans="1:6" ht="24.95" customHeight="1" x14ac:dyDescent="0.2">
      <c r="A21" s="19" t="s">
        <v>7</v>
      </c>
      <c r="B21" s="19"/>
      <c r="C21" s="19"/>
      <c r="D21" s="19"/>
      <c r="E21" s="19"/>
      <c r="F21" s="19"/>
    </row>
    <row r="22" spans="1:6" ht="24.95" customHeight="1" x14ac:dyDescent="0.2">
      <c r="A22" s="19" t="s">
        <v>8</v>
      </c>
      <c r="B22" s="19"/>
      <c r="C22" s="19"/>
      <c r="D22" s="19"/>
      <c r="E22" s="19"/>
      <c r="F22" s="19"/>
    </row>
  </sheetData>
  <mergeCells count="3">
    <mergeCell ref="A1:F1"/>
    <mergeCell ref="A21:F21"/>
    <mergeCell ref="A22:F22"/>
  </mergeCells>
  <phoneticPr fontId="3" type="noConversion"/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AS103XXXX</dc:creator>
  <cp:lastModifiedBy>林子皓</cp:lastModifiedBy>
  <cp:lastPrinted>2021-06-24T14:34:03Z</cp:lastPrinted>
  <dcterms:created xsi:type="dcterms:W3CDTF">2021-06-02T10:35:38Z</dcterms:created>
  <dcterms:modified xsi:type="dcterms:W3CDTF">2026-05-15T07:58:29Z</dcterms:modified>
</cp:coreProperties>
</file>