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千芳\1091019起-會計室\A.主計處-公統科\0.公統科-統計相關資料\性別統計指標更新-10月底\更新至114年度\3.上傳更新\"/>
    </mc:Choice>
  </mc:AlternateContent>
  <xr:revisionPtr revIDLastSave="0" documentId="8_{0D9029D1-3ACD-49AA-8112-31CF2AC8E04C}" xr6:coauthVersionLast="47" xr6:coauthVersionMax="47" xr10:uidLastSave="{00000000-0000-0000-0000-000000000000}"/>
  <bookViews>
    <workbookView xWindow="4905" yWindow="1065" windowWidth="17265" windowHeight="13425" xr2:uid="{00000000-000D-0000-FFFF-FFFF00000000}"/>
  </bookViews>
  <sheets>
    <sheet name="半程馬拉松" sheetId="1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18" l="1"/>
  <c r="B10" i="18"/>
  <c r="C9" i="18" l="1"/>
  <c r="B9" i="18"/>
  <c r="C8" i="18"/>
  <c r="B8" i="18"/>
  <c r="B7" i="18" l="1"/>
  <c r="C7" i="18"/>
  <c r="C6" i="18"/>
  <c r="B6" i="18"/>
</calcChain>
</file>

<file path=xl/sharedStrings.xml><?xml version="1.0" encoding="utf-8"?>
<sst xmlns="http://schemas.openxmlformats.org/spreadsheetml/2006/main" count="21" uniqueCount="12">
  <si>
    <t>半程馬拉松</t>
    <phoneticPr fontId="1" type="noConversion"/>
  </si>
  <si>
    <t>休閒組</t>
    <phoneticPr fontId="1" type="noConversion"/>
  </si>
  <si>
    <t>總計</t>
    <phoneticPr fontId="1" type="noConversion"/>
  </si>
  <si>
    <t>男</t>
    <phoneticPr fontId="1" type="noConversion"/>
  </si>
  <si>
    <t>女</t>
    <phoneticPr fontId="1" type="noConversion"/>
  </si>
  <si>
    <t>路跑組</t>
    <phoneticPr fontId="1" type="noConversion"/>
  </si>
  <si>
    <t>年別</t>
    <phoneticPr fontId="1" type="noConversion"/>
  </si>
  <si>
    <t>參賽組別</t>
    <phoneticPr fontId="1" type="noConversion"/>
  </si>
  <si>
    <t>-</t>
    <phoneticPr fontId="1" type="noConversion"/>
  </si>
  <si>
    <t>單位：人</t>
    <phoneticPr fontId="1" type="noConversion"/>
  </si>
  <si>
    <t xml:space="preserve">「桃園半程馬拉松 石門水庫楓半馬」參賽人數 </t>
    <phoneticPr fontId="1" type="noConversion"/>
  </si>
  <si>
    <r>
      <rPr>
        <sz val="12"/>
        <color theme="1"/>
        <rFont val="細明體"/>
        <family val="1"/>
        <charset val="136"/>
      </rPr>
      <t>備註：</t>
    </r>
    <r>
      <rPr>
        <sz val="12"/>
        <color theme="1"/>
        <rFont val="Times New Roman"/>
        <family val="1"/>
      </rPr>
      <t>110</t>
    </r>
    <r>
      <rPr>
        <sz val="12"/>
        <color theme="1"/>
        <rFont val="細明體"/>
        <family val="1"/>
        <charset val="136"/>
      </rPr>
      <t>年因新冠肺炎疫情取消辦理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</si>
</sst>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_-;\-* #,##0_-;_-* &quot;-&quot;??_-;_-@_-"/>
  </numFmts>
  <fonts count="10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name val="標楷體"/>
      <family val="4"/>
      <charset val="136"/>
    </font>
    <font>
      <sz val="14"/>
      <color rgb="FFFF0000"/>
      <name val="標楷體"/>
      <family val="4"/>
      <charset val="136"/>
    </font>
    <font>
      <sz val="12"/>
      <name val="Times New Roman"/>
      <family val="1"/>
    </font>
    <font>
      <sz val="12"/>
      <color theme="1"/>
      <name val="細明體"/>
      <family val="1"/>
      <charset val="136"/>
    </font>
    <font>
      <sz val="12"/>
      <color theme="1"/>
      <name val="Times New Roman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76" fontId="3" fillId="0" borderId="0" xfId="1" applyNumberFormat="1" applyFont="1" applyBorder="1">
      <alignment vertical="center"/>
    </xf>
    <xf numFmtId="0" fontId="3" fillId="0" borderId="0" xfId="0" applyFont="1">
      <alignment vertical="center"/>
    </xf>
    <xf numFmtId="0" fontId="2" fillId="0" borderId="4" xfId="0" applyFont="1" applyBorder="1" applyAlignment="1">
      <alignment horizontal="center" vertical="center" wrapText="1"/>
    </xf>
    <xf numFmtId="176" fontId="2" fillId="0" borderId="2" xfId="1" applyNumberFormat="1" applyFont="1" applyBorder="1">
      <alignment vertical="center"/>
    </xf>
    <xf numFmtId="176" fontId="2" fillId="0" borderId="9" xfId="1" applyNumberFormat="1" applyFont="1" applyBorder="1">
      <alignment vertical="center"/>
    </xf>
    <xf numFmtId="176" fontId="2" fillId="0" borderId="9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176" fontId="7" fillId="0" borderId="8" xfId="1" applyNumberFormat="1" applyFont="1" applyBorder="1">
      <alignment vertical="center"/>
    </xf>
    <xf numFmtId="176" fontId="7" fillId="0" borderId="3" xfId="1" applyNumberFormat="1" applyFont="1" applyBorder="1">
      <alignment vertical="center"/>
    </xf>
    <xf numFmtId="176" fontId="7" fillId="0" borderId="7" xfId="1" applyNumberFormat="1" applyFont="1" applyBorder="1">
      <alignment vertical="center"/>
    </xf>
    <xf numFmtId="176" fontId="7" fillId="0" borderId="2" xfId="1" applyNumberFormat="1" applyFont="1" applyBorder="1">
      <alignment vertical="center"/>
    </xf>
    <xf numFmtId="176" fontId="7" fillId="0" borderId="9" xfId="1" applyNumberFormat="1" applyFont="1" applyBorder="1">
      <alignment vertical="center"/>
    </xf>
    <xf numFmtId="176" fontId="7" fillId="0" borderId="4" xfId="1" applyNumberFormat="1" applyFont="1" applyBorder="1">
      <alignment vertical="center"/>
    </xf>
    <xf numFmtId="176" fontId="0" fillId="0" borderId="0" xfId="0" applyNumberFormat="1">
      <alignment vertical="center"/>
    </xf>
    <xf numFmtId="176" fontId="3" fillId="0" borderId="0" xfId="1" applyNumberFormat="1" applyFont="1" applyFill="1" applyBorder="1">
      <alignment vertical="center"/>
    </xf>
    <xf numFmtId="176" fontId="3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176" fontId="7" fillId="0" borderId="2" xfId="1" applyNumberFormat="1" applyFont="1" applyFill="1" applyBorder="1">
      <alignment vertical="center"/>
    </xf>
    <xf numFmtId="176" fontId="7" fillId="0" borderId="9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7" fillId="0" borderId="4" xfId="1" applyNumberFormat="1" applyFont="1" applyFill="1" applyBorder="1">
      <alignment vertical="center"/>
    </xf>
    <xf numFmtId="0" fontId="3" fillId="2" borderId="1" xfId="0" applyFont="1" applyFill="1" applyBorder="1" applyAlignment="1">
      <alignment horizontal="center" vertical="center"/>
    </xf>
    <xf numFmtId="176" fontId="7" fillId="2" borderId="2" xfId="1" applyNumberFormat="1" applyFont="1" applyFill="1" applyBorder="1">
      <alignment vertical="center"/>
    </xf>
    <xf numFmtId="176" fontId="7" fillId="2" borderId="9" xfId="1" applyNumberFormat="1" applyFont="1" applyFill="1" applyBorder="1">
      <alignment vertical="center"/>
    </xf>
    <xf numFmtId="176" fontId="7" fillId="2" borderId="4" xfId="1" applyNumberFormat="1" applyFont="1" applyFill="1" applyBorder="1">
      <alignment vertical="center"/>
    </xf>
    <xf numFmtId="0" fontId="9" fillId="0" borderId="5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zoomScaleSheetLayoutView="91" workbookViewId="0">
      <selection activeCell="F11" sqref="F11"/>
    </sheetView>
  </sheetViews>
  <sheetFormatPr defaultRowHeight="16.5" x14ac:dyDescent="0.25"/>
  <cols>
    <col min="1" max="9" width="10.625" customWidth="1"/>
  </cols>
  <sheetData>
    <row r="1" spans="1:13" ht="33" customHeight="1" x14ac:dyDescent="0.25">
      <c r="A1" s="36" t="s">
        <v>10</v>
      </c>
      <c r="B1" s="36"/>
      <c r="C1" s="36"/>
      <c r="D1" s="36"/>
      <c r="E1" s="36"/>
      <c r="F1" s="36"/>
      <c r="G1" s="36"/>
      <c r="H1" s="36"/>
      <c r="I1" s="36"/>
    </row>
    <row r="2" spans="1:13" ht="16.5" customHeight="1" x14ac:dyDescent="0.25">
      <c r="I2" s="4" t="s">
        <v>9</v>
      </c>
    </row>
    <row r="3" spans="1:13" ht="16.5" customHeight="1" x14ac:dyDescent="0.25">
      <c r="A3" s="38" t="s">
        <v>6</v>
      </c>
      <c r="B3" s="40" t="s">
        <v>2</v>
      </c>
      <c r="C3" s="41"/>
      <c r="D3" s="39" t="s">
        <v>7</v>
      </c>
      <c r="E3" s="39"/>
      <c r="F3" s="39"/>
      <c r="G3" s="39"/>
      <c r="H3" s="39"/>
      <c r="I3" s="39"/>
    </row>
    <row r="4" spans="1:13" s="1" customFormat="1" x14ac:dyDescent="0.25">
      <c r="A4" s="38"/>
      <c r="B4" s="42"/>
      <c r="C4" s="43"/>
      <c r="D4" s="37" t="s">
        <v>0</v>
      </c>
      <c r="E4" s="37"/>
      <c r="F4" s="37" t="s">
        <v>5</v>
      </c>
      <c r="G4" s="37"/>
      <c r="H4" s="37" t="s">
        <v>1</v>
      </c>
      <c r="I4" s="37"/>
    </row>
    <row r="5" spans="1:13" s="1" customFormat="1" ht="16.5" customHeight="1" x14ac:dyDescent="0.25">
      <c r="A5" s="38"/>
      <c r="B5" s="2" t="s">
        <v>3</v>
      </c>
      <c r="C5" s="2" t="s">
        <v>4</v>
      </c>
      <c r="D5" s="3" t="s">
        <v>3</v>
      </c>
      <c r="E5" s="2" t="s">
        <v>4</v>
      </c>
      <c r="F5" s="2" t="s">
        <v>3</v>
      </c>
      <c r="G5" s="2" t="s">
        <v>4</v>
      </c>
      <c r="H5" s="2" t="s">
        <v>3</v>
      </c>
      <c r="I5" s="2" t="s">
        <v>4</v>
      </c>
    </row>
    <row r="6" spans="1:13" s="1" customFormat="1" ht="45.75" customHeight="1" x14ac:dyDescent="0.25">
      <c r="A6" s="9">
        <v>105</v>
      </c>
      <c r="B6" s="10">
        <f>D6+F6</f>
        <v>2901</v>
      </c>
      <c r="C6" s="11">
        <f>E6+G6</f>
        <v>1656</v>
      </c>
      <c r="D6" s="11">
        <v>1181</v>
      </c>
      <c r="E6" s="11">
        <v>330</v>
      </c>
      <c r="F6" s="11">
        <v>1720</v>
      </c>
      <c r="G6" s="11">
        <v>1326</v>
      </c>
      <c r="H6" s="12" t="s">
        <v>8</v>
      </c>
      <c r="I6" s="13" t="s">
        <v>8</v>
      </c>
    </row>
    <row r="7" spans="1:13" s="1" customFormat="1" ht="45.75" customHeight="1" x14ac:dyDescent="0.25">
      <c r="A7" s="5">
        <v>106</v>
      </c>
      <c r="B7" s="10">
        <f>D7+F7</f>
        <v>2785</v>
      </c>
      <c r="C7" s="11">
        <f>E7+G7</f>
        <v>1447</v>
      </c>
      <c r="D7" s="11">
        <v>1048</v>
      </c>
      <c r="E7" s="11">
        <v>219</v>
      </c>
      <c r="F7" s="11">
        <v>1737</v>
      </c>
      <c r="G7" s="11">
        <v>1228</v>
      </c>
      <c r="H7" s="12" t="s">
        <v>8</v>
      </c>
      <c r="I7" s="13" t="s">
        <v>8</v>
      </c>
    </row>
    <row r="8" spans="1:13" ht="54.75" customHeight="1" x14ac:dyDescent="0.25">
      <c r="A8" s="14">
        <v>107</v>
      </c>
      <c r="B8" s="15">
        <f t="shared" ref="B8:C9" si="0">D8+F8+H8</f>
        <v>2939</v>
      </c>
      <c r="C8" s="16">
        <f t="shared" si="0"/>
        <v>2606</v>
      </c>
      <c r="D8" s="16">
        <v>363</v>
      </c>
      <c r="E8" s="16">
        <v>103</v>
      </c>
      <c r="F8" s="16">
        <v>1344</v>
      </c>
      <c r="G8" s="16">
        <v>924</v>
      </c>
      <c r="H8" s="16">
        <v>1232</v>
      </c>
      <c r="I8" s="17">
        <v>1579</v>
      </c>
    </row>
    <row r="9" spans="1:13" ht="55.5" customHeight="1" x14ac:dyDescent="0.25">
      <c r="A9" s="14">
        <v>108</v>
      </c>
      <c r="B9" s="18">
        <f t="shared" si="0"/>
        <v>3011</v>
      </c>
      <c r="C9" s="19">
        <f t="shared" si="0"/>
        <v>2612</v>
      </c>
      <c r="D9" s="19">
        <v>603</v>
      </c>
      <c r="E9" s="19">
        <v>125</v>
      </c>
      <c r="F9" s="19">
        <v>1369</v>
      </c>
      <c r="G9" s="19">
        <v>922</v>
      </c>
      <c r="H9" s="19">
        <v>1039</v>
      </c>
      <c r="I9" s="20">
        <v>1565</v>
      </c>
    </row>
    <row r="10" spans="1:13" ht="55.5" customHeight="1" x14ac:dyDescent="0.25">
      <c r="A10" s="24">
        <v>109</v>
      </c>
      <c r="B10" s="25">
        <f t="shared" ref="B10" si="1">D10+F10+H10</f>
        <v>3995</v>
      </c>
      <c r="C10" s="26">
        <f t="shared" ref="C10" si="2">E10+G10+I10</f>
        <v>3538</v>
      </c>
      <c r="D10" s="27">
        <v>1303</v>
      </c>
      <c r="E10" s="27">
        <v>377</v>
      </c>
      <c r="F10" s="27">
        <v>1647</v>
      </c>
      <c r="G10" s="27">
        <v>1489</v>
      </c>
      <c r="H10" s="27">
        <v>1045</v>
      </c>
      <c r="I10" s="28">
        <v>1672</v>
      </c>
    </row>
    <row r="11" spans="1:13" ht="55.5" customHeight="1" x14ac:dyDescent="0.25">
      <c r="A11" s="24">
        <v>111</v>
      </c>
      <c r="B11" s="25">
        <v>3246</v>
      </c>
      <c r="C11" s="26">
        <v>2481</v>
      </c>
      <c r="D11" s="26">
        <v>1186</v>
      </c>
      <c r="E11" s="26">
        <v>268</v>
      </c>
      <c r="F11" s="26">
        <v>1631</v>
      </c>
      <c r="G11" s="26">
        <v>1541</v>
      </c>
      <c r="H11" s="26">
        <v>429</v>
      </c>
      <c r="I11" s="29">
        <v>672</v>
      </c>
    </row>
    <row r="12" spans="1:13" ht="53.45" customHeight="1" x14ac:dyDescent="0.25">
      <c r="A12" s="24">
        <v>112</v>
      </c>
      <c r="B12" s="25">
        <v>2779</v>
      </c>
      <c r="C12" s="26">
        <v>2721</v>
      </c>
      <c r="D12" s="26">
        <v>825</v>
      </c>
      <c r="E12" s="26">
        <v>375</v>
      </c>
      <c r="F12" s="26">
        <v>790</v>
      </c>
      <c r="G12" s="26">
        <v>1030</v>
      </c>
      <c r="H12" s="26">
        <v>1164</v>
      </c>
      <c r="I12" s="29">
        <v>1316</v>
      </c>
      <c r="M12" s="21"/>
    </row>
    <row r="13" spans="1:13" ht="53.45" customHeight="1" x14ac:dyDescent="0.25">
      <c r="A13" s="24">
        <v>113</v>
      </c>
      <c r="B13" s="25">
        <v>3217</v>
      </c>
      <c r="C13" s="26">
        <v>2872</v>
      </c>
      <c r="D13" s="26">
        <v>1051</v>
      </c>
      <c r="E13" s="26">
        <v>403</v>
      </c>
      <c r="F13" s="26">
        <v>714</v>
      </c>
      <c r="G13" s="26">
        <v>476</v>
      </c>
      <c r="H13" s="26">
        <v>1452</v>
      </c>
      <c r="I13" s="29">
        <v>1993</v>
      </c>
      <c r="M13" s="21"/>
    </row>
    <row r="14" spans="1:13" ht="53.45" customHeight="1" x14ac:dyDescent="0.25">
      <c r="A14" s="30">
        <v>114</v>
      </c>
      <c r="B14" s="31">
        <v>3477</v>
      </c>
      <c r="C14" s="32">
        <v>2623</v>
      </c>
      <c r="D14" s="32">
        <v>938</v>
      </c>
      <c r="E14" s="32">
        <v>276</v>
      </c>
      <c r="F14" s="32">
        <v>1401</v>
      </c>
      <c r="G14" s="32">
        <v>854</v>
      </c>
      <c r="H14" s="32">
        <v>1138</v>
      </c>
      <c r="I14" s="33">
        <v>1493</v>
      </c>
      <c r="M14" s="21"/>
    </row>
    <row r="15" spans="1:13" ht="35.1" customHeight="1" x14ac:dyDescent="0.25">
      <c r="A15" s="34" t="s">
        <v>11</v>
      </c>
      <c r="B15" s="35"/>
      <c r="C15" s="35"/>
      <c r="D15" s="35"/>
      <c r="E15" s="35"/>
      <c r="F15" s="35"/>
      <c r="G15" s="35"/>
      <c r="H15" s="35"/>
      <c r="I15" s="35"/>
    </row>
    <row r="16" spans="1:13" ht="57.75" customHeight="1" x14ac:dyDescent="0.25">
      <c r="A16" s="6"/>
      <c r="B16" s="7"/>
      <c r="C16" s="7"/>
      <c r="D16" s="7"/>
      <c r="F16" s="21"/>
      <c r="H16" s="21"/>
    </row>
    <row r="17" spans="1:10" ht="60.6" customHeight="1" x14ac:dyDescent="0.25">
      <c r="A17" s="6"/>
      <c r="B17" s="7"/>
      <c r="C17" s="7"/>
      <c r="D17" s="7"/>
      <c r="G17" s="22"/>
      <c r="H17" s="22"/>
      <c r="I17" s="22"/>
    </row>
    <row r="18" spans="1:10" x14ac:dyDescent="0.25">
      <c r="A18" s="8"/>
      <c r="B18" s="8"/>
      <c r="C18" s="8"/>
      <c r="D18" s="23"/>
      <c r="E18" s="21"/>
      <c r="F18" s="23"/>
      <c r="G18" s="21"/>
      <c r="H18" s="23"/>
      <c r="I18" s="21"/>
      <c r="J18" s="21"/>
    </row>
  </sheetData>
  <mergeCells count="8">
    <mergeCell ref="A15:I15"/>
    <mergeCell ref="A1:I1"/>
    <mergeCell ref="D4:E4"/>
    <mergeCell ref="F4:G4"/>
    <mergeCell ref="H4:I4"/>
    <mergeCell ref="A3:A5"/>
    <mergeCell ref="D3:I3"/>
    <mergeCell ref="B3:C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半程馬拉松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黃千芳</cp:lastModifiedBy>
  <cp:lastPrinted>2026-04-22T01:28:17Z</cp:lastPrinted>
  <dcterms:created xsi:type="dcterms:W3CDTF">2016-03-23T08:19:52Z</dcterms:created>
  <dcterms:modified xsi:type="dcterms:W3CDTF">2026-04-22T01:28:27Z</dcterms:modified>
</cp:coreProperties>
</file>