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113.3.29備份\藝設中心\聯絡窗口\主辦業務\0514請更新「性別指標」\114年性別指標\展企回復\"/>
    </mc:Choice>
  </mc:AlternateContent>
  <xr:revisionPtr revIDLastSave="0" documentId="13_ncr:1_{F42BD1F4-1EB4-4E98-A2B8-82269F6667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1" l="1"/>
  <c r="E18" i="1" l="1"/>
  <c r="B17" i="1" l="1"/>
  <c r="E17" i="1" s="1"/>
  <c r="F14" i="1"/>
  <c r="F15" i="1"/>
  <c r="E14" i="1"/>
  <c r="E15" i="1"/>
  <c r="B16" i="1"/>
  <c r="E16" i="1" s="1"/>
  <c r="F17" i="1" l="1"/>
  <c r="F16" i="1"/>
  <c r="E5" i="1" l="1"/>
  <c r="F5" i="1"/>
  <c r="F6" i="1"/>
  <c r="F7" i="1"/>
  <c r="F8" i="1"/>
  <c r="F9" i="1"/>
  <c r="F10" i="1"/>
  <c r="F11" i="1"/>
  <c r="F12" i="1"/>
  <c r="F13" i="1"/>
  <c r="E6" i="1"/>
  <c r="E7" i="1"/>
  <c r="E8" i="1"/>
  <c r="E9" i="1"/>
  <c r="E10" i="1"/>
  <c r="E11" i="1"/>
  <c r="E12" i="1"/>
  <c r="E13" i="1"/>
  <c r="F4" i="1"/>
  <c r="E4" i="1"/>
</calcChain>
</file>

<file path=xl/sharedStrings.xml><?xml version="1.0" encoding="utf-8"?>
<sst xmlns="http://schemas.openxmlformats.org/spreadsheetml/2006/main" count="10" uniqueCount="10">
  <si>
    <r>
      <rPr>
        <b/>
        <sz val="10.5"/>
        <rFont val="標楷體"/>
        <family val="4"/>
      </rPr>
      <t>資料來源：</t>
    </r>
    <r>
      <rPr>
        <sz val="10.5"/>
        <rFont val="標楷體"/>
        <family val="4"/>
      </rPr>
      <t>桃園市政府文化局</t>
    </r>
  </si>
  <si>
    <r>
      <rPr>
        <b/>
        <sz val="10.5"/>
        <rFont val="標楷體"/>
        <family val="4"/>
      </rPr>
      <t>說明:</t>
    </r>
    <r>
      <rPr>
        <sz val="10.5"/>
        <rFont val="標楷體"/>
        <family val="4"/>
      </rPr>
      <t>桃園市展演中心於100年1月1日才正式啟用。</t>
    </r>
  </si>
  <si>
    <t>百分比(男)</t>
    <phoneticPr fontId="4" type="noConversion"/>
  </si>
  <si>
    <t>百分比(女)</t>
    <phoneticPr fontId="4" type="noConversion"/>
  </si>
  <si>
    <r>
      <rPr>
        <b/>
        <sz val="11"/>
        <rFont val="標楷體"/>
        <family val="4"/>
      </rPr>
      <t>年別</t>
    </r>
  </si>
  <si>
    <r>
      <rPr>
        <b/>
        <sz val="11"/>
        <rFont val="標楷體"/>
        <family val="4"/>
      </rPr>
      <t>合計</t>
    </r>
  </si>
  <si>
    <r>
      <rPr>
        <b/>
        <sz val="11"/>
        <rFont val="標楷體"/>
        <family val="4"/>
      </rPr>
      <t>男</t>
    </r>
  </si>
  <si>
    <r>
      <rPr>
        <b/>
        <sz val="11"/>
        <rFont val="標楷體"/>
        <family val="4"/>
      </rPr>
      <t>女</t>
    </r>
  </si>
  <si>
    <t>桃園市展演中心展演廳參與活動人次</t>
    <phoneticPr fontId="4" type="noConversion"/>
  </si>
  <si>
    <t>單位:人次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</si>
</sst>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Times New Roman"/>
      <charset val="204"/>
    </font>
    <font>
      <b/>
      <sz val="10.5"/>
      <name val="標楷體"/>
      <family val="4"/>
    </font>
    <font>
      <sz val="10.5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b/>
      <sz val="11"/>
      <name val="標楷體"/>
      <family val="4"/>
      <charset val="136"/>
    </font>
    <font>
      <b/>
      <sz val="11"/>
      <name val="標楷體"/>
      <family val="4"/>
    </font>
    <font>
      <b/>
      <sz val="11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11"/>
      <color rgb="FF000000"/>
      <name val="標楷體"/>
      <family val="2"/>
    </font>
    <font>
      <b/>
      <sz val="12"/>
      <name val="標楷體"/>
      <family val="4"/>
      <charset val="136"/>
    </font>
    <font>
      <b/>
      <sz val="12"/>
      <name val="標楷體"/>
      <family val="4"/>
    </font>
    <font>
      <b/>
      <sz val="10"/>
      <name val="標楷體"/>
      <family val="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>
      <alignment vertical="center"/>
    </xf>
  </cellStyleXfs>
  <cellXfs count="29">
    <xf numFmtId="0" fontId="0" fillId="0" borderId="0" xfId="0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center" wrapText="1"/>
    </xf>
    <xf numFmtId="3" fontId="9" fillId="0" borderId="5" xfId="0" applyNumberFormat="1" applyFont="1" applyFill="1" applyBorder="1" applyAlignment="1">
      <alignment horizontal="center" vertical="center" shrinkToFit="1"/>
    </xf>
    <xf numFmtId="3" fontId="9" fillId="0" borderId="6" xfId="0" applyNumberFormat="1" applyFont="1" applyFill="1" applyBorder="1" applyAlignment="1">
      <alignment horizontal="center" vertical="center" shrinkToFit="1"/>
    </xf>
    <xf numFmtId="9" fontId="9" fillId="0" borderId="6" xfId="1" applyFont="1" applyFill="1" applyBorder="1" applyAlignment="1">
      <alignment horizontal="center" vertical="center" shrinkToFit="1"/>
    </xf>
    <xf numFmtId="9" fontId="7" fillId="0" borderId="0" xfId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horizontal="center" vertical="center" shrinkToFit="1"/>
    </xf>
    <xf numFmtId="3" fontId="9" fillId="0" borderId="0" xfId="0" applyNumberFormat="1" applyFont="1" applyFill="1" applyBorder="1" applyAlignment="1">
      <alignment horizontal="center" vertical="center" shrinkToFit="1"/>
    </xf>
    <xf numFmtId="9" fontId="9" fillId="0" borderId="0" xfId="1" applyFont="1" applyFill="1" applyBorder="1" applyAlignment="1">
      <alignment horizontal="center" vertical="center" shrinkToFit="1"/>
    </xf>
    <xf numFmtId="9" fontId="9" fillId="0" borderId="12" xfId="1" applyFont="1" applyFill="1" applyBorder="1" applyAlignment="1">
      <alignment horizontal="center" vertical="center" shrinkToFit="1"/>
    </xf>
    <xf numFmtId="1" fontId="9" fillId="0" borderId="4" xfId="0" applyNumberFormat="1" applyFont="1" applyFill="1" applyBorder="1" applyAlignment="1">
      <alignment horizontal="center" vertical="center" shrinkToFit="1"/>
    </xf>
    <xf numFmtId="1" fontId="9" fillId="0" borderId="7" xfId="0" applyNumberFormat="1" applyFont="1" applyFill="1" applyBorder="1" applyAlignment="1">
      <alignment horizontal="center" vertical="center" shrinkToFit="1"/>
    </xf>
    <xf numFmtId="1" fontId="9" fillId="0" borderId="9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1" fontId="9" fillId="0" borderId="9" xfId="0" applyNumberFormat="1" applyFont="1" applyBorder="1" applyAlignment="1">
      <alignment horizontal="center" vertical="center" shrinkToFit="1"/>
    </xf>
    <xf numFmtId="3" fontId="9" fillId="0" borderId="0" xfId="0" applyNumberFormat="1" applyFont="1" applyAlignment="1">
      <alignment horizontal="center" vertical="center" shrinkToFit="1"/>
    </xf>
    <xf numFmtId="0" fontId="8" fillId="0" borderId="0" xfId="0" applyFont="1" applyAlignment="1">
      <alignment horizontal="left" vertical="top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3" fontId="9" fillId="0" borderId="0" xfId="0" applyNumberFormat="1" applyFont="1" applyFill="1" applyAlignment="1">
      <alignment horizontal="center" vertical="center" shrinkToFi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G23" sqref="G23"/>
    </sheetView>
  </sheetViews>
  <sheetFormatPr defaultRowHeight="12.75" x14ac:dyDescent="0.2"/>
  <cols>
    <col min="1" max="1" width="13.5" customWidth="1"/>
    <col min="2" max="6" width="15.83203125" customWidth="1"/>
  </cols>
  <sheetData>
    <row r="1" spans="1:6" ht="27" customHeight="1" x14ac:dyDescent="0.2">
      <c r="A1" s="24" t="s">
        <v>8</v>
      </c>
      <c r="B1" s="25"/>
      <c r="C1" s="25"/>
      <c r="D1" s="25"/>
      <c r="E1" s="25"/>
      <c r="F1" s="25"/>
    </row>
    <row r="2" spans="1:6" ht="24.2" customHeight="1" x14ac:dyDescent="0.25">
      <c r="A2" s="2"/>
      <c r="B2" s="2"/>
      <c r="C2" s="2"/>
      <c r="D2" s="2"/>
      <c r="E2" s="2"/>
      <c r="F2" s="20" t="s">
        <v>9</v>
      </c>
    </row>
    <row r="3" spans="1:6" s="1" customFormat="1" ht="24.95" customHeight="1" x14ac:dyDescent="0.2">
      <c r="A3" s="14" t="s">
        <v>4</v>
      </c>
      <c r="B3" s="15" t="s">
        <v>5</v>
      </c>
      <c r="C3" s="18" t="s">
        <v>6</v>
      </c>
      <c r="D3" s="19" t="s">
        <v>7</v>
      </c>
      <c r="E3" s="16" t="s">
        <v>2</v>
      </c>
      <c r="F3" s="17" t="s">
        <v>3</v>
      </c>
    </row>
    <row r="4" spans="1:6" s="1" customFormat="1" ht="24.95" customHeight="1" x14ac:dyDescent="0.2">
      <c r="A4" s="11">
        <v>100</v>
      </c>
      <c r="B4" s="3">
        <v>101630</v>
      </c>
      <c r="C4" s="4">
        <v>28456</v>
      </c>
      <c r="D4" s="4">
        <v>73174</v>
      </c>
      <c r="E4" s="5">
        <f>C4/B4</f>
        <v>0.27999606415428513</v>
      </c>
      <c r="F4" s="6">
        <f>D4/B4</f>
        <v>0.72000393584571487</v>
      </c>
    </row>
    <row r="5" spans="1:6" s="1" customFormat="1" ht="24.95" customHeight="1" x14ac:dyDescent="0.2">
      <c r="A5" s="12">
        <v>101</v>
      </c>
      <c r="B5" s="7">
        <v>258701</v>
      </c>
      <c r="C5" s="8">
        <v>77610</v>
      </c>
      <c r="D5" s="8">
        <v>181091</v>
      </c>
      <c r="E5" s="9">
        <f>C5/B5</f>
        <v>0.29999884036010682</v>
      </c>
      <c r="F5" s="6">
        <f t="shared" ref="F5:F12" si="0">D5/B5</f>
        <v>0.70000115963989318</v>
      </c>
    </row>
    <row r="6" spans="1:6" s="1" customFormat="1" ht="24.95" customHeight="1" x14ac:dyDescent="0.2">
      <c r="A6" s="12">
        <v>102</v>
      </c>
      <c r="B6" s="7">
        <v>259612</v>
      </c>
      <c r="C6" s="8">
        <v>84620</v>
      </c>
      <c r="D6" s="8">
        <v>174992</v>
      </c>
      <c r="E6" s="9">
        <f t="shared" ref="E6:E12" si="1">C6/B6</f>
        <v>0.32594795309924041</v>
      </c>
      <c r="F6" s="6">
        <f t="shared" si="0"/>
        <v>0.67405204690075959</v>
      </c>
    </row>
    <row r="7" spans="1:6" s="1" customFormat="1" ht="24.95" customHeight="1" x14ac:dyDescent="0.2">
      <c r="A7" s="12">
        <v>103</v>
      </c>
      <c r="B7" s="7">
        <v>359655</v>
      </c>
      <c r="C7" s="8">
        <v>107483</v>
      </c>
      <c r="D7" s="8">
        <v>252172</v>
      </c>
      <c r="E7" s="9">
        <f t="shared" si="1"/>
        <v>0.29885028708067451</v>
      </c>
      <c r="F7" s="6">
        <f t="shared" si="0"/>
        <v>0.70114971291932549</v>
      </c>
    </row>
    <row r="8" spans="1:6" s="1" customFormat="1" ht="24.95" customHeight="1" x14ac:dyDescent="0.2">
      <c r="A8" s="12">
        <v>104</v>
      </c>
      <c r="B8" s="7">
        <v>410435</v>
      </c>
      <c r="C8" s="8">
        <v>123130</v>
      </c>
      <c r="D8" s="8">
        <v>287305</v>
      </c>
      <c r="E8" s="9">
        <f t="shared" si="1"/>
        <v>0.29999878178030626</v>
      </c>
      <c r="F8" s="6">
        <f t="shared" si="0"/>
        <v>0.70000121821969374</v>
      </c>
    </row>
    <row r="9" spans="1:6" s="1" customFormat="1" ht="24.95" customHeight="1" x14ac:dyDescent="0.2">
      <c r="A9" s="12">
        <v>105</v>
      </c>
      <c r="B9" s="7">
        <v>425081</v>
      </c>
      <c r="C9" s="8">
        <v>148778</v>
      </c>
      <c r="D9" s="8">
        <v>276303</v>
      </c>
      <c r="E9" s="9">
        <f t="shared" si="1"/>
        <v>0.34999917662751334</v>
      </c>
      <c r="F9" s="6">
        <f t="shared" si="0"/>
        <v>0.65000082337248666</v>
      </c>
    </row>
    <row r="10" spans="1:6" s="1" customFormat="1" ht="24.95" customHeight="1" x14ac:dyDescent="0.2">
      <c r="A10" s="12">
        <v>106</v>
      </c>
      <c r="B10" s="7">
        <v>374566</v>
      </c>
      <c r="C10" s="8">
        <v>112370</v>
      </c>
      <c r="D10" s="8">
        <v>262196</v>
      </c>
      <c r="E10" s="9">
        <f t="shared" si="1"/>
        <v>0.30000053395129295</v>
      </c>
      <c r="F10" s="6">
        <f t="shared" si="0"/>
        <v>0.699999466048707</v>
      </c>
    </row>
    <row r="11" spans="1:6" s="1" customFormat="1" ht="24.95" customHeight="1" x14ac:dyDescent="0.2">
      <c r="A11" s="12">
        <v>107</v>
      </c>
      <c r="B11" s="7">
        <v>227082</v>
      </c>
      <c r="C11" s="8">
        <v>67968</v>
      </c>
      <c r="D11" s="8">
        <v>159114</v>
      </c>
      <c r="E11" s="9">
        <f t="shared" si="1"/>
        <v>0.29931038127196341</v>
      </c>
      <c r="F11" s="6">
        <f t="shared" si="0"/>
        <v>0.70068961872803659</v>
      </c>
    </row>
    <row r="12" spans="1:6" s="1" customFormat="1" ht="24.95" customHeight="1" x14ac:dyDescent="0.2">
      <c r="A12" s="13">
        <v>108</v>
      </c>
      <c r="B12" s="8">
        <v>86035</v>
      </c>
      <c r="C12" s="8">
        <v>24090</v>
      </c>
      <c r="D12" s="8">
        <v>61945</v>
      </c>
      <c r="E12" s="9">
        <f t="shared" si="1"/>
        <v>0.28000232463532282</v>
      </c>
      <c r="F12" s="6">
        <f t="shared" si="0"/>
        <v>0.71999767536467718</v>
      </c>
    </row>
    <row r="13" spans="1:6" s="1" customFormat="1" ht="24.95" customHeight="1" x14ac:dyDescent="0.2">
      <c r="A13" s="13">
        <v>109</v>
      </c>
      <c r="B13" s="8">
        <v>31290</v>
      </c>
      <c r="C13" s="8">
        <v>10560</v>
      </c>
      <c r="D13" s="8">
        <v>21590</v>
      </c>
      <c r="E13" s="9">
        <f>C13/B13</f>
        <v>0.33748801534036432</v>
      </c>
      <c r="F13" s="6">
        <f>D13/B13</f>
        <v>0.6899968040907638</v>
      </c>
    </row>
    <row r="14" spans="1:6" s="1" customFormat="1" ht="24.95" customHeight="1" x14ac:dyDescent="0.2">
      <c r="A14" s="13">
        <v>110</v>
      </c>
      <c r="B14" s="8">
        <v>23867</v>
      </c>
      <c r="C14" s="8">
        <v>7399</v>
      </c>
      <c r="D14" s="8">
        <v>16468</v>
      </c>
      <c r="E14" s="9">
        <f t="shared" ref="E14:E15" si="2">C14/B14</f>
        <v>0.31000963673691706</v>
      </c>
      <c r="F14" s="6">
        <f t="shared" ref="F14:F15" si="3">D14/B14</f>
        <v>0.68999036326308294</v>
      </c>
    </row>
    <row r="15" spans="1:6" s="1" customFormat="1" ht="24.95" customHeight="1" x14ac:dyDescent="0.2">
      <c r="A15" s="13">
        <v>111</v>
      </c>
      <c r="B15" s="8">
        <v>34133</v>
      </c>
      <c r="C15" s="8">
        <v>10240</v>
      </c>
      <c r="D15" s="8">
        <v>23893</v>
      </c>
      <c r="E15" s="9">
        <f t="shared" si="2"/>
        <v>0.30000292971611053</v>
      </c>
      <c r="F15" s="6">
        <f t="shared" si="3"/>
        <v>0.69999707028388947</v>
      </c>
    </row>
    <row r="16" spans="1:6" s="1" customFormat="1" ht="24.95" customHeight="1" x14ac:dyDescent="0.2">
      <c r="A16" s="13">
        <v>112</v>
      </c>
      <c r="B16" s="8">
        <f>C16+D16</f>
        <v>72272</v>
      </c>
      <c r="C16" s="8">
        <v>21682</v>
      </c>
      <c r="D16" s="8">
        <v>50590</v>
      </c>
      <c r="E16" s="9">
        <f>C16/B16</f>
        <v>0.3000055346468895</v>
      </c>
      <c r="F16" s="6">
        <f>D16/B16</f>
        <v>0.6999944653531105</v>
      </c>
    </row>
    <row r="17" spans="1:6" s="1" customFormat="1" ht="24.95" customHeight="1" x14ac:dyDescent="0.2">
      <c r="A17" s="13">
        <v>113</v>
      </c>
      <c r="B17" s="8">
        <f>C17+D17</f>
        <v>76011</v>
      </c>
      <c r="C17" s="8">
        <v>30404</v>
      </c>
      <c r="D17" s="8">
        <v>45607</v>
      </c>
      <c r="E17" s="9">
        <f>C17/B17</f>
        <v>0.39999473760376786</v>
      </c>
      <c r="F17" s="6">
        <f>D17/B17</f>
        <v>0.60000526239623209</v>
      </c>
    </row>
    <row r="18" spans="1:6" s="23" customFormat="1" ht="24.95" customHeight="1" x14ac:dyDescent="0.2">
      <c r="A18" s="21">
        <v>114</v>
      </c>
      <c r="B18" s="22">
        <v>64782</v>
      </c>
      <c r="C18" s="28">
        <v>21594</v>
      </c>
      <c r="D18" s="28">
        <v>43188</v>
      </c>
      <c r="E18" s="10">
        <f>C18/B18</f>
        <v>0.33333333333333331</v>
      </c>
      <c r="F18" s="6">
        <f>D18/B18</f>
        <v>0.66666666666666663</v>
      </c>
    </row>
    <row r="19" spans="1:6" ht="18" customHeight="1" x14ac:dyDescent="0.2">
      <c r="A19" s="26" t="s">
        <v>0</v>
      </c>
      <c r="B19" s="26"/>
      <c r="C19" s="26"/>
      <c r="D19" s="26"/>
      <c r="E19" s="27"/>
      <c r="F19" s="26"/>
    </row>
    <row r="20" spans="1:6" ht="18" customHeight="1" x14ac:dyDescent="0.2">
      <c r="A20" s="27" t="s">
        <v>1</v>
      </c>
      <c r="B20" s="27"/>
      <c r="C20" s="27"/>
      <c r="D20" s="27"/>
      <c r="E20" s="27"/>
      <c r="F20" s="27"/>
    </row>
  </sheetData>
  <mergeCells count="3">
    <mergeCell ref="A1:F1"/>
    <mergeCell ref="A19:F19"/>
    <mergeCell ref="A20:F20"/>
  </mergeCells>
  <phoneticPr fontId="4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林子皓</cp:lastModifiedBy>
  <cp:lastPrinted>2021-06-24T11:40:04Z</cp:lastPrinted>
  <dcterms:created xsi:type="dcterms:W3CDTF">2021-06-02T10:51:53Z</dcterms:created>
  <dcterms:modified xsi:type="dcterms:W3CDTF">2026-05-15T07:58:17Z</dcterms:modified>
</cp:coreProperties>
</file>