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039725\Downloads\"/>
    </mc:Choice>
  </mc:AlternateContent>
  <xr:revisionPtr revIDLastSave="0" documentId="13_ncr:1_{F8C13693-8A7A-450E-9E6E-A9D8CD37E2EB}" xr6:coauthVersionLast="47" xr6:coauthVersionMax="47" xr10:uidLastSave="{00000000-0000-0000-0000-000000000000}"/>
  <bookViews>
    <workbookView xWindow="-120" yWindow="-120" windowWidth="29040" windowHeight="15720" tabRatio="550" xr2:uid="{0D271DC3-C94F-426F-A029-18FD11B53088}"/>
  </bookViews>
  <sheets>
    <sheet name="3314-01-01" sheetId="1" r:id="rId1"/>
  </sheets>
  <definedNames>
    <definedName name="pp">'3314-01-01'!$A$4:$M$29</definedName>
    <definedName name="_xlnm.Print_Area" localSheetId="0">'3314-01-01'!$A$1:$Z$28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1" l="1"/>
  <c r="X27" i="1"/>
  <c r="O7" i="1"/>
  <c r="Y4" i="1"/>
  <c r="Y5" i="1"/>
  <c r="O5" i="1"/>
  <c r="N5" i="1"/>
  <c r="N4" i="1"/>
  <c r="L4" i="1"/>
  <c r="A5" i="1"/>
  <c r="B5" i="1"/>
  <c r="L5" i="1"/>
  <c r="B7" i="1"/>
  <c r="A4" i="1"/>
  <c r="N26" i="1"/>
  <c r="N27" i="1"/>
</calcChain>
</file>

<file path=xl/sharedStrings.xml><?xml version="1.0" encoding="utf-8"?>
<sst xmlns="http://schemas.openxmlformats.org/spreadsheetml/2006/main" count="78" uniqueCount="56">
  <si>
    <t>佛教</t>
    <phoneticPr fontId="2" type="noConversion"/>
  </si>
  <si>
    <t>理教</t>
    <phoneticPr fontId="2" type="noConversion"/>
  </si>
  <si>
    <t>軒轅教</t>
    <phoneticPr fontId="2" type="noConversion"/>
  </si>
  <si>
    <t>天帝教</t>
    <phoneticPr fontId="2" type="noConversion"/>
  </si>
  <si>
    <t>先天救教</t>
    <phoneticPr fontId="2" type="noConversion"/>
  </si>
  <si>
    <t>天主教</t>
    <phoneticPr fontId="2" type="noConversion"/>
  </si>
  <si>
    <t>天理教</t>
    <phoneticPr fontId="2" type="noConversion"/>
  </si>
  <si>
    <t>其他</t>
    <phoneticPr fontId="2" type="noConversion"/>
  </si>
  <si>
    <t>彌勒大道</t>
    <phoneticPr fontId="2" type="noConversion"/>
  </si>
  <si>
    <t>總計</t>
    <phoneticPr fontId="2" type="noConversion"/>
  </si>
  <si>
    <r>
      <t>鄉鎮市</t>
    </r>
    <r>
      <rPr>
        <sz val="12"/>
        <rFont val="標楷體"/>
        <family val="4"/>
        <charset val="136"/>
      </rPr>
      <t>區</t>
    </r>
    <r>
      <rPr>
        <sz val="12"/>
        <rFont val="標楷體"/>
        <family val="4"/>
        <charset val="136"/>
      </rPr>
      <t>別</t>
    </r>
    <phoneticPr fontId="2" type="noConversion"/>
  </si>
  <si>
    <t>統一教</t>
    <phoneticPr fontId="2" type="noConversion"/>
  </si>
  <si>
    <t>摩門教</t>
    <phoneticPr fontId="2" type="noConversion"/>
  </si>
  <si>
    <t>備註</t>
    <phoneticPr fontId="2" type="noConversion"/>
  </si>
  <si>
    <t>道教</t>
    <phoneticPr fontId="2" type="noConversion"/>
  </si>
  <si>
    <t>三一(夏)教</t>
    <phoneticPr fontId="2" type="noConversion"/>
  </si>
  <si>
    <t>一貫道</t>
    <phoneticPr fontId="2" type="noConversion"/>
  </si>
  <si>
    <t>天德聖教</t>
    <phoneticPr fontId="2" type="noConversion"/>
  </si>
  <si>
    <t>猶太教</t>
    <phoneticPr fontId="2" type="noConversion"/>
  </si>
  <si>
    <t>基督教</t>
    <phoneticPr fontId="2" type="noConversion"/>
  </si>
  <si>
    <t>伊斯蘭教</t>
    <phoneticPr fontId="2" type="noConversion"/>
  </si>
  <si>
    <t>東正教</t>
    <phoneticPr fontId="2" type="noConversion"/>
  </si>
  <si>
    <t>巴哈伊教</t>
    <phoneticPr fontId="2" type="noConversion"/>
  </si>
  <si>
    <t>山達基教</t>
    <phoneticPr fontId="2" type="noConversion"/>
  </si>
  <si>
    <t>真光教團</t>
    <phoneticPr fontId="2" type="noConversion"/>
  </si>
  <si>
    <t>天道</t>
    <phoneticPr fontId="2" type="noConversion"/>
  </si>
  <si>
    <t>單位：個</t>
    <phoneticPr fontId="2" type="noConversion"/>
  </si>
  <si>
    <t>表    號</t>
    <phoneticPr fontId="2" type="noConversion"/>
  </si>
  <si>
    <t>表    號</t>
    <phoneticPr fontId="2" type="noConversion"/>
  </si>
  <si>
    <t>編製機關</t>
    <phoneticPr fontId="2" type="noConversion"/>
  </si>
  <si>
    <t>編製機關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</si>
  <si>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</si>
  <si>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</si>
  <si>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</si>
  <si>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</si>
  <si>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</si>
  <si>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</si>
  <si>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</si>
  <si>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</si>
  <si>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</si>
  <si>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</si>
  <si>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</si>
  <si>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</si>
  <si>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</si>
  <si>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</si>
  <si>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桃園市宗教財團法人概況</t>
    <phoneticPr fontId="2" type="noConversion"/>
  </si>
  <si>
    <t>公　開　類</t>
    <phoneticPr fontId="2" type="noConversion"/>
  </si>
  <si>
    <t>桃園市政府(民政局)</t>
  </si>
  <si>
    <t>年　　　報</t>
  </si>
  <si>
    <t>每年終了後3個月內編報</t>
  </si>
  <si>
    <t>11130-00-01-2</t>
  </si>
  <si>
    <t>中華民國114年底</t>
  </si>
  <si>
    <t>依據本直轄市、縣(市)政府核准或備案申請表彙編。</t>
    <phoneticPr fontId="2" type="noConversion"/>
  </si>
  <si>
    <t>民國115年 3月10日 13:57:08 印製</t>
  </si>
  <si>
    <t>1.本表編製2份，於完成會核程序並經機關長官核章後，1份送本府主計處(室)，1份自存外，應由網際網路上傳至內政部統計處資料庫。
2.依內政部公開之宗教統計基本原則與基準，列入主要宗教統計類別計22個。</t>
  </si>
  <si>
    <t>桃園市宗教財團法人概況(續)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</si>
</sst>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0;\-###,##0;&quot;－&quot;"/>
  </numFmts>
  <fonts count="5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lef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left" vertical="center"/>
    </xf>
    <xf numFmtId="178" fontId="1" fillId="0" borderId="11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1" fillId="0" borderId="8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8" fontId="1" fillId="0" borderId="16" xfId="0" applyNumberFormat="1" applyFont="1" applyBorder="1" applyAlignment="1">
      <alignment horizontal="right" vertical="center"/>
    </xf>
    <xf numFmtId="176" fontId="1" fillId="0" borderId="17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wrapText="1"/>
    </xf>
    <xf numFmtId="0" fontId="1" fillId="0" borderId="22" xfId="0" applyFont="1" applyBorder="1" applyAlignment="1">
      <alignment horizontal="right" wrapText="1"/>
    </xf>
    <xf numFmtId="179" fontId="3" fillId="0" borderId="19" xfId="0" applyNumberFormat="1" applyFont="1" applyBorder="1" applyAlignment="1">
      <alignment horizontal="right" vertical="center"/>
    </xf>
    <xf numFmtId="179" fontId="3" fillId="0" borderId="18" xfId="0" applyNumberFormat="1" applyFont="1" applyBorder="1" applyAlignment="1">
      <alignment horizontal="right" vertical="center"/>
    </xf>
    <xf numFmtId="180" fontId="3" fillId="0" borderId="19" xfId="0" applyNumberFormat="1" applyFont="1" applyBorder="1" applyAlignment="1">
      <alignment horizontal="right" vertical="center"/>
    </xf>
    <xf numFmtId="180" fontId="3" fillId="0" borderId="18" xfId="0" applyNumberFormat="1" applyFont="1" applyBorder="1" applyAlignment="1">
      <alignment horizontal="right" vertical="center"/>
    </xf>
    <xf numFmtId="0" fontId="1" fillId="0" borderId="0" xfId="0" applyFont="1" applyAlignment="1">
      <alignment wrapText="1"/>
    </xf>
    <xf numFmtId="180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" fillId="0" borderId="21" xfId="0" applyFont="1" applyBorder="1" applyAlignment="1">
      <alignment horizont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78" fontId="1" fillId="0" borderId="24" xfId="0" applyNumberFormat="1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23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8BDBD480-C98D-5ADD-A806-85CF81E448A4}"/>
            </a:ext>
          </a:extLst>
        </xdr:cNvPr>
        <xdr:cNvSpPr txBox="1">
          <a:spLocks noChangeArrowheads="1"/>
        </xdr:cNvSpPr>
      </xdr:nvSpPr>
      <xdr:spPr bwMode="auto">
        <a:xfrm>
          <a:off x="2381250" y="2076450"/>
          <a:ext cx="485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923A2-A1B0-4B68-887F-0BF5AE3B5AD1}">
  <sheetPr codeName="Sheet1"/>
  <dimension ref="A1:Z29"/>
  <sheetViews>
    <sheetView tabSelected="1" topLeftCell="A4" zoomScale="85" zoomScaleNormal="85" workbookViewId="0">
      <selection activeCell="A6" sqref="A6:M6"/>
    </sheetView>
  </sheetViews>
  <sheetFormatPr defaultRowHeight="12" x14ac:dyDescent="0.2"/>
  <cols>
    <col min="1" max="1" width="17.83203125" customWidth="1"/>
    <col min="2" max="13" width="18.5" customWidth="1"/>
    <col min="14" max="14" width="17.83203125" customWidth="1"/>
    <col min="15" max="26" width="18.33203125" customWidth="1"/>
  </cols>
  <sheetData>
    <row r="1" spans="1:26" s="4" customFormat="1" ht="31.5" hidden="1" customHeight="1" x14ac:dyDescent="0.25">
      <c r="A1" s="4" t="s">
        <v>46</v>
      </c>
      <c r="B1" s="4" t="s">
        <v>47</v>
      </c>
      <c r="C1" s="4" t="s">
        <v>48</v>
      </c>
      <c r="D1" s="4" t="s">
        <v>49</v>
      </c>
      <c r="E1" s="5" t="s">
        <v>50</v>
      </c>
      <c r="F1" s="4" t="s">
        <v>51</v>
      </c>
      <c r="J1" s="6"/>
      <c r="K1" s="6"/>
      <c r="L1" s="6"/>
      <c r="M1" s="6"/>
      <c r="N1" s="5"/>
      <c r="O1" s="5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6" s="4" customFormat="1" ht="31.5" hidden="1" customHeight="1" x14ac:dyDescent="0.25">
      <c r="A2" s="4" t="s">
        <v>46</v>
      </c>
      <c r="B2" s="4" t="s">
        <v>47</v>
      </c>
      <c r="C2" s="4" t="s">
        <v>48</v>
      </c>
      <c r="D2" s="4" t="s">
        <v>49</v>
      </c>
      <c r="E2" s="5" t="s">
        <v>50</v>
      </c>
      <c r="F2" s="4" t="s">
        <v>51</v>
      </c>
      <c r="J2" s="6"/>
      <c r="K2" s="6"/>
      <c r="L2" s="6"/>
      <c r="M2" s="6"/>
      <c r="N2" s="5"/>
      <c r="O2" s="5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6" s="4" customFormat="1" ht="28.5" hidden="1" customHeight="1" x14ac:dyDescent="0.25">
      <c r="A3" s="4" t="s">
        <v>52</v>
      </c>
      <c r="B3" s="4" t="s">
        <v>53</v>
      </c>
      <c r="C3" s="44" t="s">
        <v>54</v>
      </c>
      <c r="J3" s="6"/>
      <c r="K3" s="6"/>
      <c r="L3" s="6"/>
      <c r="M3" s="6"/>
      <c r="N3" s="5"/>
      <c r="O3" s="5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ht="18" customHeight="1" thickBot="1" x14ac:dyDescent="0.3">
      <c r="A4" s="37" t="str">
        <f>A1</f>
        <v>公　開　類</v>
      </c>
      <c r="B4" s="33"/>
      <c r="C4" s="33"/>
      <c r="D4" s="34"/>
      <c r="E4" s="34"/>
      <c r="F4" s="34"/>
      <c r="G4" s="34"/>
      <c r="H4" s="34"/>
      <c r="I4" s="34"/>
      <c r="J4" s="34"/>
      <c r="K4" s="35" t="s">
        <v>29</v>
      </c>
      <c r="L4" s="48" t="str">
        <f>B1</f>
        <v>桃園市政府(民政局)</v>
      </c>
      <c r="M4" s="48"/>
      <c r="N4" s="37" t="str">
        <f>A2</f>
        <v>公　開　類</v>
      </c>
      <c r="O4" s="33"/>
      <c r="P4" s="33"/>
      <c r="Q4" s="34"/>
      <c r="R4" s="34"/>
      <c r="S4" s="34"/>
      <c r="T4" s="34"/>
      <c r="U4" s="34"/>
      <c r="V4" s="34"/>
      <c r="W4" s="34"/>
      <c r="X4" s="35" t="s">
        <v>30</v>
      </c>
      <c r="Y4" s="48" t="str">
        <f>B2</f>
        <v>桃園市政府(民政局)</v>
      </c>
      <c r="Z4" s="48"/>
    </row>
    <row r="5" spans="1:26" ht="18" customHeight="1" thickBot="1" x14ac:dyDescent="0.3">
      <c r="A5" s="37" t="str">
        <f>C1</f>
        <v>年　　　報</v>
      </c>
      <c r="B5" s="49" t="str">
        <f>D1</f>
        <v>每年終了後3個月內編報</v>
      </c>
      <c r="C5" s="50"/>
      <c r="D5" s="50"/>
      <c r="E5" s="50"/>
      <c r="F5" s="50"/>
      <c r="G5" s="50"/>
      <c r="H5" s="50"/>
      <c r="I5" s="50"/>
      <c r="J5" s="51"/>
      <c r="K5" s="35" t="s">
        <v>27</v>
      </c>
      <c r="L5" s="48" t="str">
        <f>E1</f>
        <v>11130-00-01-2</v>
      </c>
      <c r="M5" s="48"/>
      <c r="N5" s="37" t="str">
        <f>C2</f>
        <v>年　　　報</v>
      </c>
      <c r="O5" s="49" t="str">
        <f>D2</f>
        <v>每年終了後3個月內編報</v>
      </c>
      <c r="P5" s="50"/>
      <c r="Q5" s="50"/>
      <c r="R5" s="50"/>
      <c r="S5" s="50"/>
      <c r="T5" s="50"/>
      <c r="U5" s="50"/>
      <c r="V5" s="50"/>
      <c r="W5" s="51"/>
      <c r="X5" s="35" t="s">
        <v>28</v>
      </c>
      <c r="Y5" s="48" t="str">
        <f>E2</f>
        <v>11130-00-01-2</v>
      </c>
      <c r="Z5" s="48"/>
    </row>
    <row r="6" spans="1:26" ht="36" customHeight="1" x14ac:dyDescent="0.2">
      <c r="A6" s="47" t="s">
        <v>45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 t="s">
        <v>55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24" customHeight="1" thickBot="1" x14ac:dyDescent="0.3">
      <c r="A7" s="38"/>
      <c r="B7" s="52" t="str">
        <f>F1</f>
        <v>中華民國114年底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39" t="s">
        <v>26</v>
      </c>
      <c r="N7" s="38"/>
      <c r="O7" s="52" t="str">
        <f>F2</f>
        <v>中華民國114年底</v>
      </c>
      <c r="P7" s="52"/>
      <c r="Q7" s="52"/>
      <c r="R7" s="52"/>
      <c r="S7" s="52"/>
      <c r="T7" s="52"/>
      <c r="U7" s="52"/>
      <c r="V7" s="52"/>
      <c r="W7" s="52"/>
      <c r="X7" s="52"/>
      <c r="Y7" s="52"/>
      <c r="Z7" s="36" t="s">
        <v>26</v>
      </c>
    </row>
    <row r="8" spans="1:26" s="1" customFormat="1" ht="48" customHeight="1" thickBot="1" x14ac:dyDescent="0.25">
      <c r="A8" s="10" t="s">
        <v>10</v>
      </c>
      <c r="B8" s="11" t="s">
        <v>9</v>
      </c>
      <c r="C8" s="12" t="s">
        <v>0</v>
      </c>
      <c r="D8" s="13" t="s">
        <v>14</v>
      </c>
      <c r="E8" s="13" t="s">
        <v>15</v>
      </c>
      <c r="F8" s="13" t="s">
        <v>1</v>
      </c>
      <c r="G8" s="13" t="s">
        <v>16</v>
      </c>
      <c r="H8" s="13" t="s">
        <v>4</v>
      </c>
      <c r="I8" s="13" t="s">
        <v>17</v>
      </c>
      <c r="J8" s="13" t="s">
        <v>2</v>
      </c>
      <c r="K8" s="13" t="s">
        <v>3</v>
      </c>
      <c r="L8" s="13" t="s">
        <v>8</v>
      </c>
      <c r="M8" s="13" t="s">
        <v>25</v>
      </c>
      <c r="N8" s="10" t="s">
        <v>10</v>
      </c>
      <c r="O8" s="11" t="s">
        <v>18</v>
      </c>
      <c r="P8" s="13" t="s">
        <v>5</v>
      </c>
      <c r="Q8" s="13" t="s">
        <v>19</v>
      </c>
      <c r="R8" s="13" t="s">
        <v>20</v>
      </c>
      <c r="S8" s="13" t="s">
        <v>21</v>
      </c>
      <c r="T8" s="13" t="s">
        <v>12</v>
      </c>
      <c r="U8" s="13" t="s">
        <v>6</v>
      </c>
      <c r="V8" s="12" t="s">
        <v>22</v>
      </c>
      <c r="W8" s="13" t="s">
        <v>11</v>
      </c>
      <c r="X8" s="13" t="s">
        <v>23</v>
      </c>
      <c r="Y8" s="13" t="s">
        <v>24</v>
      </c>
      <c r="Z8" s="15" t="s">
        <v>7</v>
      </c>
    </row>
    <row r="9" spans="1:26" s="1" customFormat="1" ht="0.2" customHeight="1" x14ac:dyDescent="0.2">
      <c r="A9" s="10"/>
      <c r="B9" s="24"/>
      <c r="C9" s="25"/>
      <c r="D9" s="24"/>
      <c r="E9" s="26"/>
      <c r="F9" s="26"/>
      <c r="G9" s="26"/>
      <c r="H9" s="26"/>
      <c r="I9" s="26"/>
      <c r="J9" s="26"/>
      <c r="K9" s="26"/>
      <c r="L9" s="26"/>
      <c r="M9" s="26"/>
      <c r="N9" s="10"/>
      <c r="O9" s="24"/>
      <c r="P9" s="26"/>
      <c r="Q9" s="26"/>
      <c r="R9" s="26"/>
      <c r="S9" s="26"/>
      <c r="T9" s="26"/>
      <c r="U9" s="26"/>
      <c r="V9" s="29"/>
      <c r="W9" s="29"/>
      <c r="X9" s="29"/>
      <c r="Y9" s="29"/>
      <c r="Z9" s="30"/>
    </row>
    <row r="10" spans="1:26" s="2" customFormat="1" ht="18" customHeight="1" x14ac:dyDescent="0.2">
      <c r="A10" s="32" t="s">
        <v>31</v>
      </c>
      <c r="B10" s="41">
        <v>90</v>
      </c>
      <c r="C10" s="40">
        <v>12</v>
      </c>
      <c r="D10" s="40">
        <v>16</v>
      </c>
      <c r="E10" s="42">
        <v>0</v>
      </c>
      <c r="F10" s="43">
        <v>0</v>
      </c>
      <c r="G10" s="41">
        <v>2</v>
      </c>
      <c r="H10" s="43">
        <v>0</v>
      </c>
      <c r="I10" s="43">
        <v>0</v>
      </c>
      <c r="J10" s="43">
        <v>0</v>
      </c>
      <c r="K10" s="42">
        <v>0</v>
      </c>
      <c r="L10" s="42">
        <v>0</v>
      </c>
      <c r="M10" s="42">
        <v>0</v>
      </c>
      <c r="N10" s="32" t="s">
        <v>31</v>
      </c>
      <c r="O10" s="43">
        <v>0</v>
      </c>
      <c r="P10" s="40">
        <v>4</v>
      </c>
      <c r="Q10" s="40">
        <v>54</v>
      </c>
      <c r="R10" s="40">
        <v>1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0</v>
      </c>
      <c r="Y10" s="42">
        <v>0</v>
      </c>
      <c r="Z10" s="46">
        <v>1</v>
      </c>
    </row>
    <row r="11" spans="1:26" s="2" customFormat="1" ht="18" customHeight="1" x14ac:dyDescent="0.2">
      <c r="A11" s="32" t="s">
        <v>32</v>
      </c>
      <c r="B11" s="41">
        <v>17</v>
      </c>
      <c r="C11" s="40">
        <v>3</v>
      </c>
      <c r="D11" s="40">
        <v>2</v>
      </c>
      <c r="E11" s="42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2">
        <v>0</v>
      </c>
      <c r="L11" s="42">
        <v>0</v>
      </c>
      <c r="M11" s="42">
        <v>0</v>
      </c>
      <c r="N11" s="32" t="s">
        <v>32</v>
      </c>
      <c r="O11" s="43">
        <v>0</v>
      </c>
      <c r="P11" s="40">
        <v>2</v>
      </c>
      <c r="Q11" s="40">
        <v>10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5">
        <v>0</v>
      </c>
    </row>
    <row r="12" spans="1:26" s="2" customFormat="1" ht="18" customHeight="1" x14ac:dyDescent="0.2">
      <c r="A12" s="32" t="s">
        <v>33</v>
      </c>
      <c r="B12" s="41">
        <v>26</v>
      </c>
      <c r="C12" s="40">
        <v>1</v>
      </c>
      <c r="D12" s="40">
        <v>5</v>
      </c>
      <c r="E12" s="42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2">
        <v>0</v>
      </c>
      <c r="L12" s="42">
        <v>0</v>
      </c>
      <c r="M12" s="42">
        <v>0</v>
      </c>
      <c r="N12" s="32" t="s">
        <v>33</v>
      </c>
      <c r="O12" s="43">
        <v>0</v>
      </c>
      <c r="P12" s="40">
        <v>1</v>
      </c>
      <c r="Q12" s="40">
        <v>17</v>
      </c>
      <c r="R12" s="40">
        <v>1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6">
        <v>1</v>
      </c>
    </row>
    <row r="13" spans="1:26" s="2" customFormat="1" ht="18" customHeight="1" x14ac:dyDescent="0.2">
      <c r="A13" s="32" t="s">
        <v>34</v>
      </c>
      <c r="B13" s="41">
        <v>4</v>
      </c>
      <c r="C13" s="42">
        <v>0</v>
      </c>
      <c r="D13" s="40">
        <v>1</v>
      </c>
      <c r="E13" s="42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42">
        <v>0</v>
      </c>
      <c r="M13" s="42">
        <v>0</v>
      </c>
      <c r="N13" s="32" t="s">
        <v>34</v>
      </c>
      <c r="O13" s="43">
        <v>0</v>
      </c>
      <c r="P13" s="42">
        <v>0</v>
      </c>
      <c r="Q13" s="40">
        <v>3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5">
        <v>0</v>
      </c>
    </row>
    <row r="14" spans="1:26" s="2" customFormat="1" ht="18" customHeight="1" x14ac:dyDescent="0.2">
      <c r="A14" s="32" t="s">
        <v>35</v>
      </c>
      <c r="B14" s="41">
        <v>2</v>
      </c>
      <c r="C14" s="42">
        <v>0</v>
      </c>
      <c r="D14" s="40">
        <v>1</v>
      </c>
      <c r="E14" s="42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2">
        <v>0</v>
      </c>
      <c r="L14" s="42">
        <v>0</v>
      </c>
      <c r="M14" s="42">
        <v>0</v>
      </c>
      <c r="N14" s="32" t="s">
        <v>35</v>
      </c>
      <c r="O14" s="43">
        <v>0</v>
      </c>
      <c r="P14" s="42">
        <v>0</v>
      </c>
      <c r="Q14" s="40">
        <v>1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5">
        <v>0</v>
      </c>
    </row>
    <row r="15" spans="1:26" s="2" customFormat="1" ht="18" customHeight="1" x14ac:dyDescent="0.2">
      <c r="A15" s="32" t="s">
        <v>36</v>
      </c>
      <c r="B15" s="41">
        <v>10</v>
      </c>
      <c r="C15" s="40">
        <v>3</v>
      </c>
      <c r="D15" s="42">
        <v>0</v>
      </c>
      <c r="E15" s="42">
        <v>0</v>
      </c>
      <c r="F15" s="43">
        <v>0</v>
      </c>
      <c r="G15" s="41">
        <v>1</v>
      </c>
      <c r="H15" s="43">
        <v>0</v>
      </c>
      <c r="I15" s="43">
        <v>0</v>
      </c>
      <c r="J15" s="43">
        <v>0</v>
      </c>
      <c r="K15" s="42">
        <v>0</v>
      </c>
      <c r="L15" s="42">
        <v>0</v>
      </c>
      <c r="M15" s="42">
        <v>0</v>
      </c>
      <c r="N15" s="32" t="s">
        <v>36</v>
      </c>
      <c r="O15" s="43">
        <v>0</v>
      </c>
      <c r="P15" s="40">
        <v>1</v>
      </c>
      <c r="Q15" s="40">
        <v>5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5">
        <v>0</v>
      </c>
    </row>
    <row r="16" spans="1:26" s="2" customFormat="1" ht="18" customHeight="1" x14ac:dyDescent="0.2">
      <c r="A16" s="32" t="s">
        <v>37</v>
      </c>
      <c r="B16" s="41">
        <v>5</v>
      </c>
      <c r="C16" s="40">
        <v>1</v>
      </c>
      <c r="D16" s="40">
        <v>1</v>
      </c>
      <c r="E16" s="42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2">
        <v>0</v>
      </c>
      <c r="L16" s="42">
        <v>0</v>
      </c>
      <c r="M16" s="42">
        <v>0</v>
      </c>
      <c r="N16" s="32" t="s">
        <v>37</v>
      </c>
      <c r="O16" s="43">
        <v>0</v>
      </c>
      <c r="P16" s="42">
        <v>0</v>
      </c>
      <c r="Q16" s="40">
        <v>3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5">
        <v>0</v>
      </c>
    </row>
    <row r="17" spans="1:26" s="2" customFormat="1" ht="18" customHeight="1" x14ac:dyDescent="0.2">
      <c r="A17" s="32" t="s">
        <v>38</v>
      </c>
      <c r="B17" s="41">
        <v>4</v>
      </c>
      <c r="C17" s="42">
        <v>0</v>
      </c>
      <c r="D17" s="40">
        <v>1</v>
      </c>
      <c r="E17" s="42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2">
        <v>0</v>
      </c>
      <c r="L17" s="42">
        <v>0</v>
      </c>
      <c r="M17" s="42">
        <v>0</v>
      </c>
      <c r="N17" s="32" t="s">
        <v>38</v>
      </c>
      <c r="O17" s="43">
        <v>0</v>
      </c>
      <c r="P17" s="42">
        <v>0</v>
      </c>
      <c r="Q17" s="40">
        <v>3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5">
        <v>0</v>
      </c>
    </row>
    <row r="18" spans="1:26" s="2" customFormat="1" ht="18" customHeight="1" x14ac:dyDescent="0.2">
      <c r="A18" s="32" t="s">
        <v>39</v>
      </c>
      <c r="B18" s="41">
        <v>5</v>
      </c>
      <c r="C18" s="42">
        <v>0</v>
      </c>
      <c r="D18" s="40">
        <v>2</v>
      </c>
      <c r="E18" s="42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2">
        <v>0</v>
      </c>
      <c r="L18" s="42">
        <v>0</v>
      </c>
      <c r="M18" s="42">
        <v>0</v>
      </c>
      <c r="N18" s="32" t="s">
        <v>39</v>
      </c>
      <c r="O18" s="43">
        <v>0</v>
      </c>
      <c r="P18" s="42">
        <v>0</v>
      </c>
      <c r="Q18" s="40">
        <v>3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5">
        <v>0</v>
      </c>
    </row>
    <row r="19" spans="1:26" s="2" customFormat="1" ht="18" customHeight="1" x14ac:dyDescent="0.2">
      <c r="A19" s="32" t="s">
        <v>40</v>
      </c>
      <c r="B19" s="41">
        <v>4</v>
      </c>
      <c r="C19" s="40">
        <v>3</v>
      </c>
      <c r="D19" s="40">
        <v>1</v>
      </c>
      <c r="E19" s="42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2">
        <v>0</v>
      </c>
      <c r="L19" s="42">
        <v>0</v>
      </c>
      <c r="M19" s="42">
        <v>0</v>
      </c>
      <c r="N19" s="32" t="s">
        <v>40</v>
      </c>
      <c r="O19" s="43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5">
        <v>0</v>
      </c>
    </row>
    <row r="20" spans="1:26" s="2" customFormat="1" ht="18" customHeight="1" x14ac:dyDescent="0.2">
      <c r="A20" s="32" t="s">
        <v>41</v>
      </c>
      <c r="B20" s="41">
        <v>12</v>
      </c>
      <c r="C20" s="40">
        <v>1</v>
      </c>
      <c r="D20" s="40">
        <v>1</v>
      </c>
      <c r="E20" s="42">
        <v>0</v>
      </c>
      <c r="F20" s="43">
        <v>0</v>
      </c>
      <c r="G20" s="41">
        <v>1</v>
      </c>
      <c r="H20" s="43">
        <v>0</v>
      </c>
      <c r="I20" s="43">
        <v>0</v>
      </c>
      <c r="J20" s="43">
        <v>0</v>
      </c>
      <c r="K20" s="42">
        <v>0</v>
      </c>
      <c r="L20" s="42">
        <v>0</v>
      </c>
      <c r="M20" s="42">
        <v>0</v>
      </c>
      <c r="N20" s="32" t="s">
        <v>41</v>
      </c>
      <c r="O20" s="43">
        <v>0</v>
      </c>
      <c r="P20" s="42">
        <v>0</v>
      </c>
      <c r="Q20" s="40">
        <v>9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5">
        <v>0</v>
      </c>
    </row>
    <row r="21" spans="1:26" s="2" customFormat="1" ht="18" customHeight="1" x14ac:dyDescent="0.2">
      <c r="A21" s="32" t="s">
        <v>42</v>
      </c>
      <c r="B21" s="41">
        <v>1</v>
      </c>
      <c r="C21" s="42">
        <v>0</v>
      </c>
      <c r="D21" s="40">
        <v>1</v>
      </c>
      <c r="E21" s="42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2">
        <v>0</v>
      </c>
      <c r="L21" s="42">
        <v>0</v>
      </c>
      <c r="M21" s="42">
        <v>0</v>
      </c>
      <c r="N21" s="32" t="s">
        <v>42</v>
      </c>
      <c r="O21" s="43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5">
        <v>0</v>
      </c>
    </row>
    <row r="22" spans="1:26" s="2" customFormat="1" ht="18" customHeight="1" x14ac:dyDescent="0.2">
      <c r="A22" s="32" t="s">
        <v>43</v>
      </c>
      <c r="B22" s="43">
        <v>0</v>
      </c>
      <c r="C22" s="42">
        <v>0</v>
      </c>
      <c r="D22" s="42">
        <v>0</v>
      </c>
      <c r="E22" s="42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2">
        <v>0</v>
      </c>
      <c r="L22" s="42">
        <v>0</v>
      </c>
      <c r="M22" s="42">
        <v>0</v>
      </c>
      <c r="N22" s="32" t="s">
        <v>43</v>
      </c>
      <c r="O22" s="43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5">
        <v>0</v>
      </c>
    </row>
    <row r="23" spans="1:26" s="2" customFormat="1" ht="18" customHeight="1" thickBot="1" x14ac:dyDescent="0.25">
      <c r="A23" s="32" t="s">
        <v>44</v>
      </c>
      <c r="B23" s="43">
        <v>0</v>
      </c>
      <c r="C23" s="42">
        <v>0</v>
      </c>
      <c r="D23" s="42">
        <v>0</v>
      </c>
      <c r="E23" s="42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2">
        <v>0</v>
      </c>
      <c r="L23" s="42">
        <v>0</v>
      </c>
      <c r="M23" s="42">
        <v>0</v>
      </c>
      <c r="N23" s="32" t="s">
        <v>44</v>
      </c>
      <c r="O23" s="43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5">
        <v>0</v>
      </c>
    </row>
    <row r="24" spans="1:26" ht="0.2" customHeight="1" thickBot="1" x14ac:dyDescent="0.25">
      <c r="A24" s="16"/>
      <c r="B24" s="27"/>
      <c r="C24" s="27"/>
      <c r="D24" s="17"/>
      <c r="E24" s="17"/>
      <c r="F24" s="17"/>
      <c r="G24" s="17"/>
      <c r="H24" s="17"/>
      <c r="I24" s="17"/>
      <c r="J24" s="17"/>
      <c r="K24" s="18"/>
      <c r="L24" s="18"/>
      <c r="M24" s="18"/>
      <c r="N24" s="28"/>
      <c r="O24" s="27"/>
      <c r="P24" s="18"/>
      <c r="Q24" s="18"/>
      <c r="R24" s="18"/>
      <c r="S24" s="18"/>
      <c r="T24" s="18"/>
      <c r="U24" s="18"/>
      <c r="V24" s="9"/>
      <c r="W24" s="9"/>
      <c r="X24" s="9"/>
      <c r="Y24" s="9"/>
      <c r="Z24" s="31"/>
    </row>
    <row r="25" spans="1:26" ht="18" customHeight="1" thickBot="1" x14ac:dyDescent="0.25">
      <c r="A25" s="20"/>
      <c r="B25" s="21"/>
      <c r="C25" s="21"/>
      <c r="D25" s="22"/>
      <c r="E25" s="22"/>
      <c r="F25" s="22"/>
      <c r="G25" s="22"/>
      <c r="H25" s="22"/>
      <c r="I25" s="22"/>
      <c r="J25" s="23"/>
      <c r="K25" s="23"/>
      <c r="L25" s="23"/>
      <c r="M25" s="23"/>
      <c r="N25" s="19" t="s">
        <v>13</v>
      </c>
      <c r="O25" s="57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 s="3" customFormat="1" ht="36" customHeight="1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54" t="str">
        <f>IF(LEN(A3)&gt;0,"填表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18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56" t="str">
        <f>IF(LEN(A3)&gt;0,"資料來源："&amp;A3,"")</f>
        <v>資料來源：依據本直轄市、縣(市)政府核准或備案申請表彙編。</v>
      </c>
      <c r="O27" s="56"/>
      <c r="P27" s="56"/>
      <c r="Q27" s="56"/>
      <c r="R27" s="56"/>
      <c r="S27" s="56"/>
      <c r="T27" s="56"/>
      <c r="U27" s="56"/>
      <c r="V27" s="56"/>
      <c r="W27" s="56"/>
      <c r="X27" s="55" t="str">
        <f>IF(LEN(B3)&gt;0,B3,"")</f>
        <v>民國115年 3月10日 13:57:08 印製</v>
      </c>
      <c r="Y27" s="55"/>
      <c r="Z27" s="55"/>
    </row>
    <row r="28" spans="1:26" ht="35.1" customHeight="1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53" t="str">
        <f>IF(LEN(A3)&gt;0,SUBSTITUTE("填表說明："&amp;C3,CHAR(10),CHAR(10)&amp;"　　　　　"),"")</f>
        <v>填表說明：1.本表編製2份，於完成會核程序並經機關長官核章後，1份送本府主計處(室)，1份自存外，應由網際網路上傳至內政部統計處資料庫。
　　　　　2.依內政部公開之宗教統計基本原則與基準，列入主要宗教統計類別計22個。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8" customHeight="1" x14ac:dyDescent="0.2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7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</sheetData>
  <mergeCells count="15">
    <mergeCell ref="Y4:Z4"/>
    <mergeCell ref="O5:W5"/>
    <mergeCell ref="Y5:Z5"/>
    <mergeCell ref="O7:Y7"/>
    <mergeCell ref="N28:Z28"/>
    <mergeCell ref="N6:Z6"/>
    <mergeCell ref="N26:Z26"/>
    <mergeCell ref="X27:Z27"/>
    <mergeCell ref="N27:W27"/>
    <mergeCell ref="O25:Z25"/>
    <mergeCell ref="A6:M6"/>
    <mergeCell ref="L4:M4"/>
    <mergeCell ref="L5:M5"/>
    <mergeCell ref="B5:J5"/>
    <mergeCell ref="B7:L7"/>
  </mergeCells>
  <phoneticPr fontId="2" type="noConversion"/>
  <pageMargins left="0.7" right="0.7" top="0.75" bottom="0.75" header="0.3" footer="0.3"/>
  <pageSetup paperSize="9" scale="65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3314-01-01</vt:lpstr>
      <vt:lpstr>pp</vt:lpstr>
      <vt:lpstr>'3314-01-01'!Print_Area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CAB020008-1</cp:lastModifiedBy>
  <cp:lastPrinted>2026-03-10T06:00:50Z</cp:lastPrinted>
  <dcterms:created xsi:type="dcterms:W3CDTF">2001-02-06T07:45:53Z</dcterms:created>
  <dcterms:modified xsi:type="dcterms:W3CDTF">2026-03-10T06:01:48Z</dcterms:modified>
</cp:coreProperties>
</file>