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4年\役男家屬各項扶(慰)助經費統計第4季季報\"/>
    </mc:Choice>
  </mc:AlternateContent>
  <xr:revisionPtr revIDLastSave="0" documentId="13_ncr:1_{D2444845-F747-4493-A038-B3556A4C6041}" xr6:coauthVersionLast="47" xr6:coauthVersionMax="47" xr10:uidLastSave="{00000000-0000-0000-0000-000000000000}"/>
  <bookViews>
    <workbookView xWindow="-120" yWindow="-120" windowWidth="29040" windowHeight="15720" activeTab="6" xr2:uid="{86CB41E3-E59C-4770-9A73-D72AEA677A41}"/>
  </bookViews>
  <sheets>
    <sheet name="10720-06-04-1" sheetId="1" r:id="rId1"/>
    <sheet name="10720-06-04-2" sheetId="4" r:id="rId2"/>
    <sheet name="10720-06-04-3" sheetId="5" r:id="rId3"/>
    <sheet name="10720-06-04-4" sheetId="7" r:id="rId4"/>
    <sheet name="10720-06-04-5" sheetId="8" r:id="rId5"/>
    <sheet name="10720-06-04-6" sheetId="6" r:id="rId6"/>
    <sheet name="10720-06-04-7" sheetId="9" r:id="rId7"/>
  </sheets>
  <definedNames>
    <definedName name="pp" localSheetId="1">'10720-06-04-2'!$A$3:$S$37</definedName>
    <definedName name="pp" localSheetId="2">'10720-06-04-3'!$A$3:$Q$37</definedName>
    <definedName name="pp" localSheetId="3">'10720-06-04-4'!$A$3:$Q$37</definedName>
    <definedName name="pp" localSheetId="4">'10720-06-04-5'!$A$3:$Q$37</definedName>
    <definedName name="pp" localSheetId="5">'10720-06-04-6'!$A$3:$S$37</definedName>
    <definedName name="pp" localSheetId="6">'10720-06-04-7'!$A$3:$S$37</definedName>
    <definedName name="pp">'10720-06-04-1'!$A$3:$S$37</definedName>
    <definedName name="_xlnm.Print_Area" localSheetId="0">'10720-06-04-1'!$A$3:$S$36</definedName>
    <definedName name="_xlnm.Print_Area" localSheetId="1">'10720-06-04-2'!$A$3:$S$36</definedName>
    <definedName name="_xlnm.Print_Area" localSheetId="2">'10720-06-04-3'!$A$3:$Q$36</definedName>
    <definedName name="_xlnm.Print_Area" localSheetId="3">'10720-06-04-4'!$A$3:$Q$36</definedName>
    <definedName name="_xlnm.Print_Area" localSheetId="4">'10720-06-04-5'!$A$3:$Q$36</definedName>
    <definedName name="_xlnm.Print_Area" localSheetId="5">'10720-06-04-6'!$A$3:$S$36</definedName>
    <definedName name="_xlnm.Print_Area" localSheetId="6">'10720-06-04-7'!$A$3:$S$36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6" l="1"/>
  <c r="O35" i="9"/>
  <c r="C6" i="1"/>
  <c r="C6" i="4"/>
  <c r="C6" i="5"/>
  <c r="C6" i="7"/>
  <c r="C6" i="8"/>
  <c r="C6" i="6"/>
  <c r="C6" i="9"/>
  <c r="O4" i="8"/>
  <c r="B4" i="8"/>
  <c r="A4" i="8"/>
  <c r="O3" i="8"/>
  <c r="A3" i="8"/>
  <c r="O4" i="7"/>
  <c r="B4" i="7"/>
  <c r="A4" i="7"/>
  <c r="O3" i="7"/>
  <c r="A3" i="7"/>
  <c r="B4" i="5"/>
  <c r="O4" i="5"/>
  <c r="O3" i="5"/>
  <c r="A4" i="5"/>
  <c r="A3" i="5"/>
  <c r="Q4" i="9"/>
  <c r="B4" i="9"/>
  <c r="A4" i="9"/>
  <c r="Q3" i="9"/>
  <c r="A3" i="9"/>
  <c r="Q4" i="6"/>
  <c r="B4" i="6"/>
  <c r="A4" i="6"/>
  <c r="Q3" i="6"/>
  <c r="A3" i="6"/>
  <c r="Q4" i="4"/>
  <c r="B4" i="4"/>
  <c r="A4" i="4"/>
  <c r="Q3" i="4"/>
  <c r="A3" i="4"/>
  <c r="B4" i="1"/>
  <c r="Q4" i="1"/>
  <c r="Q3" i="1"/>
  <c r="A4" i="1"/>
  <c r="A3" i="1"/>
  <c r="A5" i="9"/>
  <c r="A5" i="6"/>
  <c r="A5" i="8"/>
  <c r="A5" i="7"/>
  <c r="A5" i="5"/>
  <c r="A5" i="4"/>
  <c r="A5" i="1"/>
  <c r="A36" i="9"/>
  <c r="A35" i="9"/>
  <c r="A34" i="9"/>
  <c r="A36" i="8"/>
  <c r="A35" i="8"/>
  <c r="A34" i="8"/>
  <c r="A36" i="7"/>
  <c r="A35" i="7"/>
  <c r="A34" i="7"/>
  <c r="A34" i="5"/>
  <c r="A35" i="5"/>
  <c r="A36" i="5"/>
  <c r="A34" i="4"/>
  <c r="A35" i="4"/>
  <c r="A36" i="4"/>
  <c r="A36" i="1"/>
  <c r="A35" i="1"/>
  <c r="A34" i="1"/>
</calcChain>
</file>

<file path=xl/sharedStrings.xml><?xml version="1.0" encoding="utf-8"?>
<sst xmlns="http://schemas.openxmlformats.org/spreadsheetml/2006/main" count="366" uniqueCount="82">
  <si>
    <t>鄉鎮市區別</t>
    <phoneticPr fontId="2" type="noConversion"/>
  </si>
  <si>
    <t>一次安家費</t>
    <phoneticPr fontId="2" type="noConversion"/>
  </si>
  <si>
    <t>金額</t>
    <phoneticPr fontId="2" type="noConversion"/>
  </si>
  <si>
    <t>金額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</si>
  <si>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</si>
  <si>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三節生活扶助金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</si>
  <si>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</si>
  <si>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</si>
  <si>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</si>
  <si>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</si>
  <si>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</si>
  <si>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</si>
  <si>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</si>
  <si>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</si>
  <si>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</si>
  <si>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</si>
  <si>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</si>
  <si>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醫療補助費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</si>
  <si>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</si>
  <si>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金額</t>
    <phoneticPr fontId="2" type="noConversion"/>
  </si>
  <si>
    <t>鄉鎮市區別</t>
    <phoneticPr fontId="2" type="noConversion"/>
  </si>
  <si>
    <t>一次安家費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</si>
  <si>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</si>
  <si>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</si>
  <si>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</si>
  <si>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</si>
  <si>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醫療補助費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</si>
  <si>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</si>
  <si>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金額</t>
    <phoneticPr fontId="2" type="noConversion"/>
  </si>
  <si>
    <t>合計</t>
    <phoneticPr fontId="2" type="noConversion"/>
  </si>
  <si>
    <t>醫療補助費</t>
    <phoneticPr fontId="2" type="noConversion"/>
  </si>
  <si>
    <t>件(戶)數</t>
    <phoneticPr fontId="2" type="noConversion"/>
  </si>
  <si>
    <t>金額</t>
    <phoneticPr fontId="2" type="noConversion"/>
  </si>
  <si>
    <t>金額</t>
    <phoneticPr fontId="2" type="noConversion"/>
  </si>
  <si>
    <t>合計</t>
    <phoneticPr fontId="2" type="noConversion"/>
  </si>
  <si>
    <t>件(戶)數</t>
    <phoneticPr fontId="2" type="noConversion"/>
  </si>
  <si>
    <t>合計</t>
    <phoneticPr fontId="2" type="noConversion"/>
  </si>
  <si>
    <t>件(戶)數</t>
    <phoneticPr fontId="2" type="noConversion"/>
  </si>
  <si>
    <t>#pt1</t>
    <phoneticPr fontId="2" type="noConversion"/>
  </si>
  <si>
    <t>一　般　替　代　役　役　男(82年次以前出生)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</si>
  <si>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</si>
  <si>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研    發    及    產    業    訓    儲    替    代    役    役    男</t>
    <phoneticPr fontId="2" type="noConversion"/>
  </si>
  <si>
    <t>總                 計</t>
    <phoneticPr fontId="2" type="noConversion"/>
  </si>
  <si>
    <t>一  般  替  代  役  役  男(83年次至93年次出生-役期6個月)</t>
    <phoneticPr fontId="2" type="noConversion"/>
  </si>
  <si>
    <t>一  般  替  代  役  役  男(83年次至93年次出生-役期10個月)</t>
    <phoneticPr fontId="2" type="noConversion"/>
  </si>
  <si>
    <t>一  般  替  代  役  役  男(83年次至93年次出生-役期4個月)</t>
    <phoneticPr fontId="2" type="noConversion"/>
  </si>
  <si>
    <t>一　般　替　代　役　役　男(94年次以後出生)</t>
    <phoneticPr fontId="2" type="noConversion"/>
  </si>
  <si>
    <t>編製機關</t>
    <phoneticPr fontId="2" type="noConversion"/>
  </si>
  <si>
    <t>表　　號</t>
    <phoneticPr fontId="2" type="noConversion"/>
  </si>
  <si>
    <t>表　　號</t>
    <phoneticPr fontId="2" type="noConversion"/>
  </si>
  <si>
    <t>編製機關</t>
    <phoneticPr fontId="2" type="noConversion"/>
  </si>
  <si>
    <t>編製機關</t>
    <phoneticPr fontId="2" type="noConversion"/>
  </si>
  <si>
    <t>單位：件(戶)；新臺幣元</t>
    <phoneticPr fontId="5" type="noConversion"/>
  </si>
  <si>
    <t>單位：件(戶)；新臺幣元</t>
    <phoneticPr fontId="5" type="noConversion"/>
  </si>
  <si>
    <t>身障安養津貼</t>
    <phoneticPr fontId="2" type="noConversion"/>
  </si>
  <si>
    <t>身障安養津貼</t>
    <phoneticPr fontId="2" type="noConversion"/>
  </si>
  <si>
    <t>身障安養津貼</t>
    <phoneticPr fontId="2" type="noConversion"/>
  </si>
  <si>
    <t>身障安養津貼</t>
    <phoneticPr fontId="2" type="noConversion"/>
  </si>
  <si>
    <t>總    計</t>
    <phoneticPr fontId="2" type="noConversion"/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</si>
  <si>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</si>
  <si>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</si>
  <si>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</si>
  <si>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</si>
  <si>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</si>
  <si>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</si>
  <si>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</si>
  <si>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</si>
  <si>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</si>
  <si>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</si>
  <si>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</si>
  <si>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</si>
  <si>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</si>
  <si>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公　開　類</t>
    <phoneticPr fontId="2" type="noConversion"/>
  </si>
  <si>
    <t>桃園市政府民政局</t>
  </si>
  <si>
    <t>季　　　報</t>
  </si>
  <si>
    <t>於每季結束後5日內編報</t>
  </si>
  <si>
    <t>10720-06-04-2</t>
  </si>
  <si>
    <t>桃園市替代役役男家屬各項扶(慰)助經費統計</t>
  </si>
  <si>
    <t>中華民國114年第4季( 10月至12月 )</t>
  </si>
  <si>
    <t>根據本府及鄉(鎮、市、區)公所所報資料彙編。</t>
    <phoneticPr fontId="2" type="noConversion"/>
  </si>
  <si>
    <t>民國114年12月30日 11:05:02 印製</t>
  </si>
  <si>
    <t>本表編製2份，於完成會核程序並經機關首長核章後，1份送主計處(室)，1份自存外，應由網際網路線上傳送至內政部統計資料庫。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</si>
</sst>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#,##0"/>
    <numFmt numFmtId="180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78" fontId="3" fillId="0" borderId="16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4" xfId="0" applyFont="1" applyBorder="1" applyAlignment="1">
      <alignment wrapText="1"/>
    </xf>
    <xf numFmtId="179" fontId="7" fillId="0" borderId="15" xfId="0" applyNumberFormat="1" applyFont="1" applyBorder="1" applyAlignment="1">
      <alignment horizontal="right" vertical="center"/>
    </xf>
    <xf numFmtId="179" fontId="7" fillId="0" borderId="1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3" xfId="0" applyNumberFormat="1" applyFont="1" applyBorder="1" applyAlignment="1">
      <alignment horizontal="right" vertical="center"/>
    </xf>
    <xf numFmtId="180" fontId="7" fillId="0" borderId="5" xfId="0" applyNumberFormat="1" applyFont="1" applyBorder="1" applyAlignment="1">
      <alignment horizontal="right" vertical="center"/>
    </xf>
    <xf numFmtId="180" fontId="7" fillId="0" borderId="6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80" fontId="7" fillId="0" borderId="15" xfId="0" applyNumberFormat="1" applyFont="1" applyBorder="1" applyAlignment="1">
      <alignment horizontal="right" vertical="center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80" fontId="7" fillId="0" borderId="8" xfId="0" applyNumberFormat="1" applyFont="1" applyBorder="1" applyAlignment="1">
      <alignment horizontal="right" vertical="center"/>
    </xf>
    <xf numFmtId="180" fontId="7" fillId="0" borderId="9" xfId="0" applyNumberFormat="1" applyFont="1" applyBorder="1" applyAlignment="1">
      <alignment horizontal="right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1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43894A3-BCCD-2544-87B9-7E9543BC9267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324759A7-4AE2-381E-9147-100FFA27C0EB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5122" name="Text Box 2">
          <a:extLst>
            <a:ext uri="{FF2B5EF4-FFF2-40B4-BE49-F238E27FC236}">
              <a16:creationId xmlns:a16="http://schemas.microsoft.com/office/drawing/2014/main" id="{87479D64-F8B3-B635-3181-42C405527B32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30207FF-FF15-DC63-7E3E-A75598F10BFB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934C523-6B54-6849-C709-9C7FBA070C89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557324D-0179-36F0-DC16-4DCA47D0AFE0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FB18A7D-6A9A-DA47-1216-8CD064964CBB}"/>
            </a:ext>
          </a:extLst>
        </xdr:cNvPr>
        <xdr:cNvSpPr txBox="1">
          <a:spLocks noChangeArrowheads="1"/>
        </xdr:cNvSpPr>
      </xdr:nvSpPr>
      <xdr:spPr bwMode="auto">
        <a:xfrm>
          <a:off x="3228975" y="24669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8D2F5-D0B0-4451-9FF7-F6393468A397}">
  <sheetPr codeName="Sheet1"/>
  <dimension ref="A1:S37"/>
  <sheetViews>
    <sheetView tabSelected="1" topLeftCell="A14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5" t="s">
        <v>73</v>
      </c>
      <c r="C1" s="5" t="s">
        <v>74</v>
      </c>
      <c r="D1" s="5" t="s">
        <v>75</v>
      </c>
      <c r="E1" s="6" t="s">
        <v>76</v>
      </c>
      <c r="F1" s="36" t="s">
        <v>77</v>
      </c>
      <c r="G1" s="5" t="s">
        <v>78</v>
      </c>
    </row>
    <row r="2" spans="1:19" s="5" customFormat="1" ht="28.5" hidden="1" customHeight="1" x14ac:dyDescent="0.25">
      <c r="A2" s="6"/>
      <c r="B2" s="6"/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6" t="s">
        <v>47</v>
      </c>
      <c r="P3" s="46"/>
      <c r="Q3" s="46" t="str">
        <f>B1</f>
        <v>桃園市政府民政局</v>
      </c>
      <c r="R3" s="46"/>
      <c r="S3" s="46"/>
    </row>
    <row r="4" spans="1:19" ht="18" customHeight="1" thickBot="1" x14ac:dyDescent="0.25">
      <c r="A4" s="22" t="str">
        <f>C1</f>
        <v>季　　　報</v>
      </c>
      <c r="B4" s="61" t="str">
        <f>D1</f>
        <v>於每季結束後5日內編報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  <c r="O4" s="46" t="s">
        <v>48</v>
      </c>
      <c r="P4" s="46"/>
      <c r="Q4" s="46" t="str">
        <f>E1</f>
        <v>10720-06-04-2</v>
      </c>
      <c r="R4" s="46"/>
      <c r="S4" s="46"/>
    </row>
    <row r="5" spans="1:19" ht="36" customHeight="1" x14ac:dyDescent="0.2">
      <c r="A5" s="47" t="str">
        <f>F1</f>
        <v>桃園市替代役役男家屬各項扶(慰)助經費統計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ht="24" customHeight="1" thickBot="1" x14ac:dyDescent="0.3">
      <c r="A6" s="23"/>
      <c r="B6" s="23"/>
      <c r="C6" s="44" t="str">
        <f>G1</f>
        <v>中華民國114年第4季( 10月至12月 )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5" t="s">
        <v>53</v>
      </c>
      <c r="R6" s="45"/>
      <c r="S6" s="45"/>
    </row>
    <row r="7" spans="1:19" s="1" customFormat="1" ht="21.95" customHeight="1" x14ac:dyDescent="0.2">
      <c r="A7" s="51" t="s">
        <v>0</v>
      </c>
      <c r="B7" s="54" t="s">
        <v>42</v>
      </c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s="1" customFormat="1" ht="26.1" customHeight="1" x14ac:dyDescent="0.2">
      <c r="A8" s="52"/>
      <c r="B8" s="58" t="s">
        <v>29</v>
      </c>
      <c r="C8" s="43"/>
      <c r="D8" s="42" t="s">
        <v>1</v>
      </c>
      <c r="E8" s="43"/>
      <c r="F8" s="42" t="s">
        <v>5</v>
      </c>
      <c r="G8" s="43"/>
      <c r="H8" s="42" t="s">
        <v>6</v>
      </c>
      <c r="I8" s="43"/>
      <c r="J8" s="42" t="s">
        <v>7</v>
      </c>
      <c r="K8" s="43"/>
      <c r="L8" s="42" t="s">
        <v>8</v>
      </c>
      <c r="M8" s="43"/>
      <c r="N8" s="42" t="s">
        <v>9</v>
      </c>
      <c r="O8" s="43"/>
      <c r="P8" s="59" t="s">
        <v>30</v>
      </c>
      <c r="Q8" s="60"/>
      <c r="R8" s="42" t="s">
        <v>54</v>
      </c>
      <c r="S8" s="43"/>
    </row>
    <row r="9" spans="1:19" s="1" customFormat="1" ht="33.950000000000003" customHeight="1" thickBot="1" x14ac:dyDescent="0.25">
      <c r="A9" s="53"/>
      <c r="B9" s="17" t="s">
        <v>4</v>
      </c>
      <c r="C9" s="16" t="s">
        <v>2</v>
      </c>
      <c r="D9" s="15" t="s">
        <v>4</v>
      </c>
      <c r="E9" s="16" t="s">
        <v>3</v>
      </c>
      <c r="F9" s="15" t="s">
        <v>4</v>
      </c>
      <c r="G9" s="16" t="s">
        <v>3</v>
      </c>
      <c r="H9" s="15" t="s">
        <v>4</v>
      </c>
      <c r="I9" s="16" t="s">
        <v>3</v>
      </c>
      <c r="J9" s="15" t="s">
        <v>4</v>
      </c>
      <c r="K9" s="16" t="s">
        <v>3</v>
      </c>
      <c r="L9" s="15" t="s">
        <v>4</v>
      </c>
      <c r="M9" s="16" t="s">
        <v>3</v>
      </c>
      <c r="N9" s="15" t="s">
        <v>4</v>
      </c>
      <c r="O9" s="16" t="s">
        <v>32</v>
      </c>
      <c r="P9" s="16" t="s">
        <v>31</v>
      </c>
      <c r="Q9" s="16" t="s">
        <v>33</v>
      </c>
      <c r="R9" s="15" t="s">
        <v>4</v>
      </c>
      <c r="S9" s="16" t="s">
        <v>3</v>
      </c>
    </row>
    <row r="10" spans="1:19" s="2" customFormat="1" ht="17.45" customHeight="1" x14ac:dyDescent="0.2">
      <c r="A10" s="13" t="s">
        <v>58</v>
      </c>
      <c r="B10" s="25">
        <v>3</v>
      </c>
      <c r="C10" s="27">
        <v>59892</v>
      </c>
      <c r="D10" s="27">
        <v>3</v>
      </c>
      <c r="E10" s="27">
        <v>59892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3">
        <v>0</v>
      </c>
    </row>
    <row r="11" spans="1:19" ht="17.45" customHeight="1" x14ac:dyDescent="0.2">
      <c r="A11" s="10" t="s">
        <v>59</v>
      </c>
      <c r="B11" s="26">
        <v>2</v>
      </c>
      <c r="C11" s="28">
        <v>42780</v>
      </c>
      <c r="D11" s="28">
        <v>2</v>
      </c>
      <c r="E11" s="28">
        <v>42780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4">
        <v>0</v>
      </c>
    </row>
    <row r="12" spans="1:19" ht="17.45" customHeight="1" x14ac:dyDescent="0.2">
      <c r="A12" s="10" t="s">
        <v>60</v>
      </c>
      <c r="B12" s="29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4">
        <v>0</v>
      </c>
    </row>
    <row r="13" spans="1:19" ht="17.45" customHeight="1" x14ac:dyDescent="0.2">
      <c r="A13" s="10" t="s">
        <v>61</v>
      </c>
      <c r="B13" s="29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4">
        <v>0</v>
      </c>
    </row>
    <row r="14" spans="1:19" ht="17.45" customHeight="1" x14ac:dyDescent="0.2">
      <c r="A14" s="10" t="s">
        <v>62</v>
      </c>
      <c r="B14" s="29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4">
        <v>0</v>
      </c>
    </row>
    <row r="15" spans="1:19" ht="17.45" customHeight="1" x14ac:dyDescent="0.2">
      <c r="A15" s="10" t="s">
        <v>63</v>
      </c>
      <c r="B15" s="26">
        <v>1</v>
      </c>
      <c r="C15" s="28">
        <v>17112</v>
      </c>
      <c r="D15" s="28">
        <v>1</v>
      </c>
      <c r="E15" s="28">
        <v>17112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4">
        <v>0</v>
      </c>
    </row>
    <row r="16" spans="1:19" ht="17.45" customHeight="1" x14ac:dyDescent="0.2">
      <c r="A16" s="10" t="s">
        <v>64</v>
      </c>
      <c r="B16" s="29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4">
        <v>0</v>
      </c>
    </row>
    <row r="17" spans="1:19" ht="17.45" customHeight="1" x14ac:dyDescent="0.2">
      <c r="A17" s="10" t="s">
        <v>65</v>
      </c>
      <c r="B17" s="29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4">
        <v>0</v>
      </c>
    </row>
    <row r="18" spans="1:19" ht="17.45" customHeight="1" x14ac:dyDescent="0.2">
      <c r="A18" s="10" t="s">
        <v>66</v>
      </c>
      <c r="B18" s="29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4">
        <v>0</v>
      </c>
    </row>
    <row r="19" spans="1:19" ht="17.45" customHeight="1" x14ac:dyDescent="0.2">
      <c r="A19" s="10" t="s">
        <v>67</v>
      </c>
      <c r="B19" s="29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4">
        <v>0</v>
      </c>
    </row>
    <row r="20" spans="1:19" ht="17.45" customHeight="1" x14ac:dyDescent="0.2">
      <c r="A20" s="10" t="s">
        <v>68</v>
      </c>
      <c r="B20" s="29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4">
        <v>0</v>
      </c>
    </row>
    <row r="21" spans="1:19" ht="17.45" customHeight="1" x14ac:dyDescent="0.2">
      <c r="A21" s="10" t="s">
        <v>69</v>
      </c>
      <c r="B21" s="29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4">
        <v>0</v>
      </c>
    </row>
    <row r="22" spans="1:19" ht="17.45" customHeight="1" x14ac:dyDescent="0.2">
      <c r="A22" s="10" t="s">
        <v>70</v>
      </c>
      <c r="B22" s="29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4">
        <v>0</v>
      </c>
    </row>
    <row r="23" spans="1:19" ht="17.45" customHeight="1" x14ac:dyDescent="0.2">
      <c r="A23" s="10" t="s">
        <v>71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4">
        <v>0</v>
      </c>
    </row>
    <row r="24" spans="1:19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20"/>
    </row>
    <row r="25" spans="1:19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20"/>
    </row>
    <row r="26" spans="1:19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20"/>
    </row>
    <row r="27" spans="1:19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20"/>
    </row>
    <row r="28" spans="1:19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20"/>
    </row>
    <row r="29" spans="1:19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20"/>
    </row>
    <row r="30" spans="1:19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20"/>
    </row>
    <row r="31" spans="1:19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0"/>
    </row>
    <row r="32" spans="1:19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0"/>
    </row>
    <row r="33" spans="1:19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20"/>
    </row>
    <row r="34" spans="1:19" s="3" customFormat="1" ht="111" customHeight="1" x14ac:dyDescent="0.2">
      <c r="A34" s="50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</row>
    <row r="35" spans="1:19" ht="18" customHeight="1" x14ac:dyDescent="0.25">
      <c r="A35" s="48" t="str">
        <f>IF(LEN(A2)&gt;0,"資料來源："&amp;A2,"")</f>
        <v/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</row>
    <row r="36" spans="1:19" ht="18" customHeight="1" x14ac:dyDescent="0.2">
      <c r="A36" s="49" t="str">
        <f>IF(LEN(A2)&gt;0,"填表說明："&amp;C2,"")</f>
        <v/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2">
    <mergeCell ref="Q3:S3"/>
    <mergeCell ref="H8:I8"/>
    <mergeCell ref="O3:P3"/>
    <mergeCell ref="O4:P4"/>
    <mergeCell ref="B4:N4"/>
    <mergeCell ref="L8:M8"/>
    <mergeCell ref="A35:S35"/>
    <mergeCell ref="A36:S36"/>
    <mergeCell ref="A34:S34"/>
    <mergeCell ref="A7:A9"/>
    <mergeCell ref="B7:S7"/>
    <mergeCell ref="B8:C8"/>
    <mergeCell ref="N8:O8"/>
    <mergeCell ref="J8:K8"/>
    <mergeCell ref="P8:Q8"/>
    <mergeCell ref="F8:G8"/>
    <mergeCell ref="D8:E8"/>
    <mergeCell ref="R8:S8"/>
    <mergeCell ref="C6:P6"/>
    <mergeCell ref="Q6:S6"/>
    <mergeCell ref="Q4:S4"/>
    <mergeCell ref="A5:S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B924E-8C49-4A4C-B12D-FA103D611CB5}">
  <sheetPr codeName="Sheet2"/>
  <dimension ref="A1:S37"/>
  <sheetViews>
    <sheetView tabSelected="1" topLeftCell="A10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5" t="s">
        <v>73</v>
      </c>
      <c r="C1" s="5" t="s">
        <v>74</v>
      </c>
      <c r="D1" s="5" t="s">
        <v>75</v>
      </c>
      <c r="E1" s="6" t="s">
        <v>76</v>
      </c>
      <c r="F1" s="36" t="s">
        <v>77</v>
      </c>
      <c r="G1" s="5" t="s">
        <v>78</v>
      </c>
    </row>
    <row r="2" spans="1:19" s="5" customFormat="1" ht="28.5" hidden="1" customHeight="1" x14ac:dyDescent="0.25">
      <c r="A2" s="6"/>
      <c r="B2" s="6"/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6" t="s">
        <v>47</v>
      </c>
      <c r="P3" s="46"/>
      <c r="Q3" s="46" t="str">
        <f>B1</f>
        <v>桃園市政府民政局</v>
      </c>
      <c r="R3" s="46"/>
      <c r="S3" s="46"/>
    </row>
    <row r="4" spans="1:19" ht="18" customHeight="1" thickBot="1" x14ac:dyDescent="0.25">
      <c r="A4" s="22" t="str">
        <f>C1</f>
        <v>季　　　報</v>
      </c>
      <c r="B4" s="61" t="str">
        <f>D1</f>
        <v>於每季結束後5日內編報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  <c r="O4" s="46" t="s">
        <v>48</v>
      </c>
      <c r="P4" s="46"/>
      <c r="Q4" s="46" t="str">
        <f>E1</f>
        <v>10720-06-04-2</v>
      </c>
      <c r="R4" s="46"/>
      <c r="S4" s="46"/>
    </row>
    <row r="5" spans="1:19" ht="36" customHeight="1" x14ac:dyDescent="0.2">
      <c r="A5" s="47" t="str">
        <f>F1</f>
        <v>桃園市替代役役男家屬各項扶(慰)助經費統計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ht="24" customHeight="1" thickBot="1" x14ac:dyDescent="0.3">
      <c r="A6" s="23"/>
      <c r="B6" s="23"/>
      <c r="C6" s="44" t="str">
        <f>G1</f>
        <v>中華民國114年第4季( 10月至12月 )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5" t="s">
        <v>53</v>
      </c>
      <c r="R6" s="45"/>
      <c r="S6" s="45"/>
    </row>
    <row r="7" spans="1:19" s="1" customFormat="1" ht="21.95" customHeight="1" x14ac:dyDescent="0.2">
      <c r="A7" s="51" t="s">
        <v>10</v>
      </c>
      <c r="B7" s="64" t="s">
        <v>39</v>
      </c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s="1" customFormat="1" ht="26.1" customHeight="1" x14ac:dyDescent="0.2">
      <c r="A8" s="52"/>
      <c r="B8" s="58" t="s">
        <v>34</v>
      </c>
      <c r="C8" s="43"/>
      <c r="D8" s="42" t="s">
        <v>11</v>
      </c>
      <c r="E8" s="43"/>
      <c r="F8" s="42" t="s">
        <v>12</v>
      </c>
      <c r="G8" s="43"/>
      <c r="H8" s="42" t="s">
        <v>13</v>
      </c>
      <c r="I8" s="43"/>
      <c r="J8" s="42" t="s">
        <v>14</v>
      </c>
      <c r="K8" s="43"/>
      <c r="L8" s="42" t="s">
        <v>15</v>
      </c>
      <c r="M8" s="43"/>
      <c r="N8" s="42" t="s">
        <v>16</v>
      </c>
      <c r="O8" s="43"/>
      <c r="P8" s="59" t="s">
        <v>17</v>
      </c>
      <c r="Q8" s="60"/>
      <c r="R8" s="42" t="s">
        <v>55</v>
      </c>
      <c r="S8" s="43"/>
    </row>
    <row r="9" spans="1:19" s="1" customFormat="1" ht="33.950000000000003" customHeight="1" thickBot="1" x14ac:dyDescent="0.25">
      <c r="A9" s="53"/>
      <c r="B9" s="17" t="s">
        <v>18</v>
      </c>
      <c r="C9" s="16" t="s">
        <v>19</v>
      </c>
      <c r="D9" s="15" t="s">
        <v>18</v>
      </c>
      <c r="E9" s="16" t="s">
        <v>19</v>
      </c>
      <c r="F9" s="15" t="s">
        <v>18</v>
      </c>
      <c r="G9" s="16" t="s">
        <v>19</v>
      </c>
      <c r="H9" s="15" t="s">
        <v>18</v>
      </c>
      <c r="I9" s="16" t="s">
        <v>19</v>
      </c>
      <c r="J9" s="15" t="s">
        <v>18</v>
      </c>
      <c r="K9" s="16" t="s">
        <v>19</v>
      </c>
      <c r="L9" s="15" t="s">
        <v>18</v>
      </c>
      <c r="M9" s="16" t="s">
        <v>19</v>
      </c>
      <c r="N9" s="15" t="s">
        <v>18</v>
      </c>
      <c r="O9" s="16" t="s">
        <v>19</v>
      </c>
      <c r="P9" s="16" t="s">
        <v>35</v>
      </c>
      <c r="Q9" s="16" t="s">
        <v>19</v>
      </c>
      <c r="R9" s="15" t="s">
        <v>18</v>
      </c>
      <c r="S9" s="16" t="s">
        <v>19</v>
      </c>
    </row>
    <row r="10" spans="1:19" s="2" customFormat="1" ht="17.45" customHeight="1" x14ac:dyDescent="0.2">
      <c r="A10" s="13" t="s">
        <v>58</v>
      </c>
      <c r="B10" s="37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3">
        <v>0</v>
      </c>
    </row>
    <row r="11" spans="1:19" ht="17.45" customHeight="1" x14ac:dyDescent="0.2">
      <c r="A11" s="10" t="s">
        <v>59</v>
      </c>
      <c r="B11" s="29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4">
        <v>0</v>
      </c>
    </row>
    <row r="12" spans="1:19" ht="17.45" customHeight="1" x14ac:dyDescent="0.2">
      <c r="A12" s="10" t="s">
        <v>60</v>
      </c>
      <c r="B12" s="29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4">
        <v>0</v>
      </c>
    </row>
    <row r="13" spans="1:19" ht="17.45" customHeight="1" x14ac:dyDescent="0.2">
      <c r="A13" s="10" t="s">
        <v>61</v>
      </c>
      <c r="B13" s="29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4">
        <v>0</v>
      </c>
    </row>
    <row r="14" spans="1:19" ht="17.45" customHeight="1" x14ac:dyDescent="0.2">
      <c r="A14" s="10" t="s">
        <v>62</v>
      </c>
      <c r="B14" s="29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4">
        <v>0</v>
      </c>
    </row>
    <row r="15" spans="1:19" ht="17.45" customHeight="1" x14ac:dyDescent="0.2">
      <c r="A15" s="10" t="s">
        <v>63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4">
        <v>0</v>
      </c>
    </row>
    <row r="16" spans="1:19" ht="17.45" customHeight="1" x14ac:dyDescent="0.2">
      <c r="A16" s="10" t="s">
        <v>64</v>
      </c>
      <c r="B16" s="29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4">
        <v>0</v>
      </c>
    </row>
    <row r="17" spans="1:19" ht="17.45" customHeight="1" x14ac:dyDescent="0.2">
      <c r="A17" s="10" t="s">
        <v>65</v>
      </c>
      <c r="B17" s="29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4">
        <v>0</v>
      </c>
    </row>
    <row r="18" spans="1:19" ht="17.45" customHeight="1" x14ac:dyDescent="0.2">
      <c r="A18" s="10" t="s">
        <v>66</v>
      </c>
      <c r="B18" s="29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4">
        <v>0</v>
      </c>
    </row>
    <row r="19" spans="1:19" ht="17.45" customHeight="1" x14ac:dyDescent="0.2">
      <c r="A19" s="10" t="s">
        <v>67</v>
      </c>
      <c r="B19" s="29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4">
        <v>0</v>
      </c>
    </row>
    <row r="20" spans="1:19" ht="17.45" customHeight="1" x14ac:dyDescent="0.2">
      <c r="A20" s="10" t="s">
        <v>68</v>
      </c>
      <c r="B20" s="29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4">
        <v>0</v>
      </c>
    </row>
    <row r="21" spans="1:19" ht="17.45" customHeight="1" x14ac:dyDescent="0.2">
      <c r="A21" s="10" t="s">
        <v>69</v>
      </c>
      <c r="B21" s="29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4">
        <v>0</v>
      </c>
    </row>
    <row r="22" spans="1:19" ht="17.45" customHeight="1" x14ac:dyDescent="0.2">
      <c r="A22" s="10" t="s">
        <v>70</v>
      </c>
      <c r="B22" s="29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4">
        <v>0</v>
      </c>
    </row>
    <row r="23" spans="1:19" ht="17.45" customHeight="1" x14ac:dyDescent="0.2">
      <c r="A23" s="10" t="s">
        <v>71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4">
        <v>0</v>
      </c>
    </row>
    <row r="24" spans="1:19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20"/>
    </row>
    <row r="25" spans="1:19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20"/>
    </row>
    <row r="26" spans="1:19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20"/>
    </row>
    <row r="27" spans="1:19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20"/>
    </row>
    <row r="28" spans="1:19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20"/>
    </row>
    <row r="29" spans="1:19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20"/>
    </row>
    <row r="30" spans="1:19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20"/>
    </row>
    <row r="31" spans="1:19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0"/>
    </row>
    <row r="32" spans="1:19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0"/>
    </row>
    <row r="33" spans="1:19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20"/>
    </row>
    <row r="34" spans="1:19" s="3" customFormat="1" ht="111" customHeight="1" x14ac:dyDescent="0.2">
      <c r="A34" s="50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</row>
    <row r="35" spans="1:19" ht="18" customHeight="1" x14ac:dyDescent="0.25">
      <c r="A35" s="48" t="str">
        <f>IF(LEN(A2)&gt;0,"資料來源："&amp;A2,"")</f>
        <v/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</row>
    <row r="36" spans="1:19" ht="18" customHeight="1" x14ac:dyDescent="0.2">
      <c r="A36" s="49" t="str">
        <f>IF(LEN(A2)&gt;0,"填表說明："&amp;C2,"")</f>
        <v/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2">
    <mergeCell ref="A35:S35"/>
    <mergeCell ref="A36:S36"/>
    <mergeCell ref="A34:S34"/>
    <mergeCell ref="A7:A9"/>
    <mergeCell ref="B7:S7"/>
    <mergeCell ref="B8:C8"/>
    <mergeCell ref="D8:E8"/>
    <mergeCell ref="R8:S8"/>
    <mergeCell ref="P8:Q8"/>
    <mergeCell ref="N8:O8"/>
    <mergeCell ref="O3:P3"/>
    <mergeCell ref="Q3:S3"/>
    <mergeCell ref="F8:G8"/>
    <mergeCell ref="H8:I8"/>
    <mergeCell ref="J8:K8"/>
    <mergeCell ref="L8:M8"/>
    <mergeCell ref="A5:S5"/>
    <mergeCell ref="C6:P6"/>
    <mergeCell ref="O4:P4"/>
    <mergeCell ref="Q4:S4"/>
    <mergeCell ref="Q6:S6"/>
    <mergeCell ref="B4:N4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60D6D-5B4F-41D0-A3FC-70600EA6DCF7}">
  <sheetPr codeName="Sheet3"/>
  <dimension ref="A1:Q37"/>
  <sheetViews>
    <sheetView tabSelected="1" topLeftCell="A10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.83203125" customWidth="1"/>
    <col min="3" max="3" width="14.83203125" customWidth="1"/>
    <col min="4" max="4" width="10.83203125" customWidth="1"/>
    <col min="5" max="5" width="14.83203125" customWidth="1"/>
    <col min="6" max="6" width="10.83203125" customWidth="1"/>
    <col min="7" max="7" width="14.83203125" customWidth="1"/>
    <col min="8" max="8" width="10.83203125" customWidth="1"/>
    <col min="9" max="9" width="14.83203125" customWidth="1"/>
    <col min="10" max="10" width="10.83203125" customWidth="1"/>
    <col min="11" max="11" width="14.83203125" customWidth="1"/>
    <col min="12" max="12" width="10.83203125" customWidth="1"/>
    <col min="13" max="13" width="14.83203125" customWidth="1"/>
    <col min="14" max="14" width="10.83203125" customWidth="1"/>
    <col min="15" max="15" width="14.83203125" customWidth="1"/>
    <col min="16" max="16" width="10.83203125" customWidth="1"/>
    <col min="17" max="17" width="14.83203125" customWidth="1"/>
  </cols>
  <sheetData>
    <row r="1" spans="1:17" s="5" customFormat="1" ht="31.5" hidden="1" customHeight="1" x14ac:dyDescent="0.45">
      <c r="A1" s="5" t="s">
        <v>72</v>
      </c>
      <c r="B1" s="35" t="s">
        <v>73</v>
      </c>
      <c r="C1" s="5" t="s">
        <v>74</v>
      </c>
      <c r="D1" s="5" t="s">
        <v>75</v>
      </c>
      <c r="E1" s="6" t="s">
        <v>76</v>
      </c>
      <c r="F1" s="36" t="s">
        <v>77</v>
      </c>
      <c r="G1" s="5" t="s">
        <v>78</v>
      </c>
    </row>
    <row r="2" spans="1:17" s="5" customFormat="1" ht="28.5" hidden="1" customHeight="1" x14ac:dyDescent="0.25">
      <c r="A2" s="6"/>
      <c r="B2" s="6"/>
    </row>
    <row r="3" spans="1:17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68" t="s">
        <v>50</v>
      </c>
      <c r="N3" s="68"/>
      <c r="O3" s="68" t="str">
        <f>B1</f>
        <v>桃園市政府民政局</v>
      </c>
      <c r="P3" s="68"/>
      <c r="Q3" s="68"/>
    </row>
    <row r="4" spans="1:17" ht="18" customHeight="1" thickBot="1" x14ac:dyDescent="0.3">
      <c r="A4" s="22" t="str">
        <f>C1</f>
        <v>季　　　報</v>
      </c>
      <c r="B4" s="61" t="str">
        <f>D1</f>
        <v>於每季結束後5日內編報</v>
      </c>
      <c r="C4" s="62"/>
      <c r="D4" s="62"/>
      <c r="E4" s="62"/>
      <c r="F4" s="62"/>
      <c r="G4" s="62"/>
      <c r="H4" s="62"/>
      <c r="I4" s="62"/>
      <c r="J4" s="62"/>
      <c r="K4" s="62"/>
      <c r="L4" s="63"/>
      <c r="M4" s="68" t="s">
        <v>49</v>
      </c>
      <c r="N4" s="68"/>
      <c r="O4" s="68" t="str">
        <f>E1</f>
        <v>10720-06-04-2</v>
      </c>
      <c r="P4" s="68"/>
      <c r="Q4" s="68"/>
    </row>
    <row r="5" spans="1:17" ht="36" customHeight="1" x14ac:dyDescent="0.2">
      <c r="A5" s="47" t="str">
        <f>F1</f>
        <v>桃園市替代役役男家屬各項扶(慰)助經費統計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</row>
    <row r="6" spans="1:17" ht="24" customHeight="1" thickBot="1" x14ac:dyDescent="0.3">
      <c r="A6" s="24"/>
      <c r="B6" s="24"/>
      <c r="C6" s="44" t="str">
        <f>G1</f>
        <v>中華民國114年第4季( 10月至12月 )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5" t="s">
        <v>53</v>
      </c>
      <c r="P6" s="45"/>
      <c r="Q6" s="45"/>
    </row>
    <row r="7" spans="1:17" s="1" customFormat="1" ht="21.95" customHeight="1" x14ac:dyDescent="0.2">
      <c r="A7" s="52" t="s">
        <v>20</v>
      </c>
      <c r="B7" s="58" t="s">
        <v>45</v>
      </c>
      <c r="C7" s="65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7"/>
    </row>
    <row r="8" spans="1:17" s="1" customFormat="1" ht="26.1" customHeight="1" x14ac:dyDescent="0.2">
      <c r="A8" s="52"/>
      <c r="B8" s="58" t="s">
        <v>36</v>
      </c>
      <c r="C8" s="43"/>
      <c r="D8" s="42" t="s">
        <v>21</v>
      </c>
      <c r="E8" s="43"/>
      <c r="F8" s="42" t="s">
        <v>22</v>
      </c>
      <c r="G8" s="43"/>
      <c r="H8" s="42" t="s">
        <v>23</v>
      </c>
      <c r="I8" s="43"/>
      <c r="J8" s="42" t="s">
        <v>24</v>
      </c>
      <c r="K8" s="43"/>
      <c r="L8" s="42" t="s">
        <v>25</v>
      </c>
      <c r="M8" s="43"/>
      <c r="N8" s="59" t="s">
        <v>26</v>
      </c>
      <c r="O8" s="60"/>
      <c r="P8" s="42" t="s">
        <v>56</v>
      </c>
      <c r="Q8" s="43"/>
    </row>
    <row r="9" spans="1:17" s="1" customFormat="1" ht="33.950000000000003" customHeight="1" thickBot="1" x14ac:dyDescent="0.25">
      <c r="A9" s="53"/>
      <c r="B9" s="17" t="s">
        <v>27</v>
      </c>
      <c r="C9" s="16" t="s">
        <v>28</v>
      </c>
      <c r="D9" s="15" t="s">
        <v>27</v>
      </c>
      <c r="E9" s="16" t="s">
        <v>28</v>
      </c>
      <c r="F9" s="15" t="s">
        <v>27</v>
      </c>
      <c r="G9" s="16" t="s">
        <v>28</v>
      </c>
      <c r="H9" s="15" t="s">
        <v>27</v>
      </c>
      <c r="I9" s="16" t="s">
        <v>28</v>
      </c>
      <c r="J9" s="15" t="s">
        <v>27</v>
      </c>
      <c r="K9" s="16" t="s">
        <v>28</v>
      </c>
      <c r="L9" s="15" t="s">
        <v>27</v>
      </c>
      <c r="M9" s="16" t="s">
        <v>28</v>
      </c>
      <c r="N9" s="16" t="s">
        <v>37</v>
      </c>
      <c r="O9" s="16" t="s">
        <v>28</v>
      </c>
      <c r="P9" s="15" t="s">
        <v>27</v>
      </c>
      <c r="Q9" s="16" t="s">
        <v>28</v>
      </c>
    </row>
    <row r="10" spans="1:17" s="2" customFormat="1" ht="17.45" customHeight="1" x14ac:dyDescent="0.2">
      <c r="A10" s="13" t="s">
        <v>58</v>
      </c>
      <c r="B10" s="38">
        <v>3</v>
      </c>
      <c r="C10" s="27">
        <v>59892</v>
      </c>
      <c r="D10" s="27">
        <v>3</v>
      </c>
      <c r="E10" s="27">
        <v>59892</v>
      </c>
      <c r="F10" s="31">
        <v>0</v>
      </c>
      <c r="G10" s="31">
        <v>0</v>
      </c>
      <c r="H10" s="31">
        <v>0</v>
      </c>
      <c r="I10" s="31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3">
        <v>0</v>
      </c>
    </row>
    <row r="11" spans="1:17" ht="17.45" customHeight="1" x14ac:dyDescent="0.2">
      <c r="A11" s="10" t="s">
        <v>59</v>
      </c>
      <c r="B11" s="39">
        <v>2</v>
      </c>
      <c r="C11" s="28">
        <v>42780</v>
      </c>
      <c r="D11" s="28">
        <v>2</v>
      </c>
      <c r="E11" s="28">
        <v>42780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4">
        <v>0</v>
      </c>
    </row>
    <row r="12" spans="1:17" ht="17.45" customHeight="1" x14ac:dyDescent="0.2">
      <c r="A12" s="10" t="s">
        <v>60</v>
      </c>
      <c r="B12" s="34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4">
        <v>0</v>
      </c>
    </row>
    <row r="13" spans="1:17" ht="17.45" customHeight="1" x14ac:dyDescent="0.2">
      <c r="A13" s="10" t="s">
        <v>61</v>
      </c>
      <c r="B13" s="34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4">
        <v>0</v>
      </c>
    </row>
    <row r="14" spans="1:17" ht="17.45" customHeight="1" x14ac:dyDescent="0.2">
      <c r="A14" s="10" t="s">
        <v>62</v>
      </c>
      <c r="B14" s="34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4">
        <v>0</v>
      </c>
    </row>
    <row r="15" spans="1:17" ht="17.45" customHeight="1" x14ac:dyDescent="0.2">
      <c r="A15" s="10" t="s">
        <v>63</v>
      </c>
      <c r="B15" s="39">
        <v>1</v>
      </c>
      <c r="C15" s="28">
        <v>17112</v>
      </c>
      <c r="D15" s="28">
        <v>1</v>
      </c>
      <c r="E15" s="28">
        <v>17112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4">
        <v>0</v>
      </c>
    </row>
    <row r="16" spans="1:17" ht="17.45" customHeight="1" x14ac:dyDescent="0.2">
      <c r="A16" s="10" t="s">
        <v>64</v>
      </c>
      <c r="B16" s="34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4">
        <v>0</v>
      </c>
    </row>
    <row r="17" spans="1:17" ht="17.45" customHeight="1" x14ac:dyDescent="0.2">
      <c r="A17" s="10" t="s">
        <v>65</v>
      </c>
      <c r="B17" s="34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4">
        <v>0</v>
      </c>
    </row>
    <row r="18" spans="1:17" ht="17.45" customHeight="1" x14ac:dyDescent="0.2">
      <c r="A18" s="10" t="s">
        <v>66</v>
      </c>
      <c r="B18" s="34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4">
        <v>0</v>
      </c>
    </row>
    <row r="19" spans="1:17" ht="17.45" customHeight="1" x14ac:dyDescent="0.2">
      <c r="A19" s="10" t="s">
        <v>67</v>
      </c>
      <c r="B19" s="34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4">
        <v>0</v>
      </c>
    </row>
    <row r="20" spans="1:17" ht="17.45" customHeight="1" x14ac:dyDescent="0.2">
      <c r="A20" s="10" t="s">
        <v>68</v>
      </c>
      <c r="B20" s="34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4">
        <v>0</v>
      </c>
    </row>
    <row r="21" spans="1:17" ht="17.45" customHeight="1" x14ac:dyDescent="0.2">
      <c r="A21" s="10" t="s">
        <v>69</v>
      </c>
      <c r="B21" s="34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4">
        <v>0</v>
      </c>
    </row>
    <row r="22" spans="1:17" ht="17.45" customHeight="1" x14ac:dyDescent="0.2">
      <c r="A22" s="10" t="s">
        <v>70</v>
      </c>
      <c r="B22" s="34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4">
        <v>0</v>
      </c>
    </row>
    <row r="23" spans="1:17" ht="17.45" customHeight="1" x14ac:dyDescent="0.2">
      <c r="A23" s="10" t="s">
        <v>71</v>
      </c>
      <c r="B23" s="34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4">
        <v>0</v>
      </c>
    </row>
    <row r="24" spans="1:17" ht="17.45" customHeight="1" x14ac:dyDescent="0.2">
      <c r="A24" s="10"/>
      <c r="B24" s="11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20"/>
    </row>
    <row r="25" spans="1:17" ht="17.45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20"/>
    </row>
    <row r="26" spans="1:17" ht="17.45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20"/>
    </row>
    <row r="27" spans="1:17" ht="17.45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</row>
    <row r="28" spans="1:17" ht="17.45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</row>
    <row r="29" spans="1:17" ht="17.45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</row>
    <row r="30" spans="1:17" ht="17.45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</row>
    <row r="31" spans="1:17" ht="17.45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</row>
    <row r="32" spans="1:17" ht="17.45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</row>
    <row r="33" spans="1:17" ht="17.45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</row>
    <row r="34" spans="1:17" s="3" customFormat="1" ht="111" customHeight="1" x14ac:dyDescent="0.2">
      <c r="A34" s="50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ht="18" customHeight="1" x14ac:dyDescent="0.25">
      <c r="A35" s="48" t="str">
        <f>IF(LEN(A2)&gt;0,"資料來源："&amp;A2,"")</f>
        <v/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7" ht="18" customHeight="1" x14ac:dyDescent="0.2">
      <c r="A36" s="49" t="str">
        <f>IF(LEN(A2)&gt;0,"填表說明："&amp;C2,"")</f>
        <v/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</row>
    <row r="37" spans="1:17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</sheetData>
  <mergeCells count="21">
    <mergeCell ref="O3:Q3"/>
    <mergeCell ref="O4:Q4"/>
    <mergeCell ref="M3:N3"/>
    <mergeCell ref="M4:N4"/>
    <mergeCell ref="L8:M8"/>
    <mergeCell ref="A5:Q5"/>
    <mergeCell ref="C6:N6"/>
    <mergeCell ref="O6:Q6"/>
    <mergeCell ref="P8:Q8"/>
    <mergeCell ref="D8:E8"/>
    <mergeCell ref="N8:O8"/>
    <mergeCell ref="H8:I8"/>
    <mergeCell ref="J8:K8"/>
    <mergeCell ref="B4:L4"/>
    <mergeCell ref="A35:Q35"/>
    <mergeCell ref="A36:Q36"/>
    <mergeCell ref="A34:Q34"/>
    <mergeCell ref="A7:A9"/>
    <mergeCell ref="B7:Q7"/>
    <mergeCell ref="B8:C8"/>
    <mergeCell ref="F8:G8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5335A-CADC-4E25-A8AF-43B1A5FC7E29}">
  <dimension ref="A1:Q37"/>
  <sheetViews>
    <sheetView tabSelected="1" topLeftCell="A10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.83203125" customWidth="1"/>
    <col min="3" max="3" width="14.83203125" customWidth="1"/>
    <col min="4" max="4" width="10.83203125" customWidth="1"/>
    <col min="5" max="5" width="14.83203125" customWidth="1"/>
    <col min="6" max="6" width="10.83203125" customWidth="1"/>
    <col min="7" max="7" width="14.83203125" customWidth="1"/>
    <col min="8" max="8" width="10.83203125" customWidth="1"/>
    <col min="9" max="9" width="14.83203125" customWidth="1"/>
    <col min="10" max="10" width="10.83203125" customWidth="1"/>
    <col min="11" max="11" width="14.83203125" customWidth="1"/>
    <col min="12" max="12" width="10.83203125" customWidth="1"/>
    <col min="13" max="13" width="14.83203125" customWidth="1"/>
    <col min="14" max="14" width="10.83203125" customWidth="1"/>
    <col min="15" max="15" width="14.83203125" customWidth="1"/>
    <col min="16" max="16" width="10.83203125" customWidth="1"/>
    <col min="17" max="17" width="14.83203125" customWidth="1"/>
  </cols>
  <sheetData>
    <row r="1" spans="1:17" s="5" customFormat="1" ht="31.5" hidden="1" customHeight="1" x14ac:dyDescent="0.45">
      <c r="A1" s="5" t="s">
        <v>72</v>
      </c>
      <c r="B1" s="35" t="s">
        <v>73</v>
      </c>
      <c r="C1" s="5" t="s">
        <v>74</v>
      </c>
      <c r="D1" s="5" t="s">
        <v>75</v>
      </c>
      <c r="E1" s="6" t="s">
        <v>76</v>
      </c>
      <c r="F1" s="36" t="s">
        <v>77</v>
      </c>
      <c r="G1" s="5" t="s">
        <v>78</v>
      </c>
    </row>
    <row r="2" spans="1:17" s="5" customFormat="1" ht="28.5" hidden="1" customHeight="1" x14ac:dyDescent="0.25">
      <c r="A2" s="6"/>
      <c r="B2" s="6"/>
    </row>
    <row r="3" spans="1:17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68" t="s">
        <v>51</v>
      </c>
      <c r="N3" s="68"/>
      <c r="O3" s="68" t="str">
        <f>B1</f>
        <v>桃園市政府民政局</v>
      </c>
      <c r="P3" s="68"/>
      <c r="Q3" s="68"/>
    </row>
    <row r="4" spans="1:17" ht="18" customHeight="1" thickBot="1" x14ac:dyDescent="0.3">
      <c r="A4" s="22" t="str">
        <f>C1</f>
        <v>季　　　報</v>
      </c>
      <c r="B4" s="61" t="str">
        <f>D1</f>
        <v>於每季結束後5日內編報</v>
      </c>
      <c r="C4" s="62"/>
      <c r="D4" s="62"/>
      <c r="E4" s="62"/>
      <c r="F4" s="62"/>
      <c r="G4" s="62"/>
      <c r="H4" s="62"/>
      <c r="I4" s="62"/>
      <c r="J4" s="62"/>
      <c r="K4" s="62"/>
      <c r="L4" s="63"/>
      <c r="M4" s="68" t="s">
        <v>49</v>
      </c>
      <c r="N4" s="68"/>
      <c r="O4" s="68" t="str">
        <f>E1</f>
        <v>10720-06-04-2</v>
      </c>
      <c r="P4" s="68"/>
      <c r="Q4" s="68"/>
    </row>
    <row r="5" spans="1:17" ht="36" customHeight="1" x14ac:dyDescent="0.2">
      <c r="A5" s="47" t="str">
        <f>F1</f>
        <v>桃園市替代役役男家屬各項扶(慰)助經費統計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</row>
    <row r="6" spans="1:17" ht="24" customHeight="1" thickBot="1" x14ac:dyDescent="0.3">
      <c r="A6" s="24"/>
      <c r="B6" s="24"/>
      <c r="C6" s="44" t="str">
        <f>G1</f>
        <v>中華民國114年第4季( 10月至12月 )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5" t="s">
        <v>53</v>
      </c>
      <c r="P6" s="45"/>
      <c r="Q6" s="45"/>
    </row>
    <row r="7" spans="1:17" s="1" customFormat="1" ht="21.95" customHeight="1" x14ac:dyDescent="0.2">
      <c r="A7" s="52" t="s">
        <v>0</v>
      </c>
      <c r="B7" s="58" t="s">
        <v>43</v>
      </c>
      <c r="C7" s="65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7"/>
    </row>
    <row r="8" spans="1:17" s="1" customFormat="1" ht="26.1" customHeight="1" x14ac:dyDescent="0.2">
      <c r="A8" s="52"/>
      <c r="B8" s="58" t="s">
        <v>29</v>
      </c>
      <c r="C8" s="43"/>
      <c r="D8" s="42" t="s">
        <v>1</v>
      </c>
      <c r="E8" s="43"/>
      <c r="F8" s="42" t="s">
        <v>6</v>
      </c>
      <c r="G8" s="43"/>
      <c r="H8" s="42" t="s">
        <v>7</v>
      </c>
      <c r="I8" s="43"/>
      <c r="J8" s="42" t="s">
        <v>8</v>
      </c>
      <c r="K8" s="43"/>
      <c r="L8" s="42" t="s">
        <v>9</v>
      </c>
      <c r="M8" s="43"/>
      <c r="N8" s="59" t="s">
        <v>17</v>
      </c>
      <c r="O8" s="60"/>
      <c r="P8" s="42" t="s">
        <v>57</v>
      </c>
      <c r="Q8" s="43"/>
    </row>
    <row r="9" spans="1:17" s="1" customFormat="1" ht="33.950000000000003" customHeight="1" thickBot="1" x14ac:dyDescent="0.25">
      <c r="A9" s="53"/>
      <c r="B9" s="17" t="s">
        <v>4</v>
      </c>
      <c r="C9" s="16" t="s">
        <v>2</v>
      </c>
      <c r="D9" s="15" t="s">
        <v>4</v>
      </c>
      <c r="E9" s="16" t="s">
        <v>2</v>
      </c>
      <c r="F9" s="15" t="s">
        <v>4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6" t="s">
        <v>31</v>
      </c>
      <c r="O9" s="16" t="s">
        <v>2</v>
      </c>
      <c r="P9" s="15" t="s">
        <v>4</v>
      </c>
      <c r="Q9" s="16" t="s">
        <v>2</v>
      </c>
    </row>
    <row r="10" spans="1:17" s="2" customFormat="1" ht="17.45" customHeight="1" x14ac:dyDescent="0.2">
      <c r="A10" s="13" t="s">
        <v>58</v>
      </c>
      <c r="B10" s="33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3">
        <v>0</v>
      </c>
    </row>
    <row r="11" spans="1:17" ht="17.45" customHeight="1" x14ac:dyDescent="0.2">
      <c r="A11" s="10" t="s">
        <v>59</v>
      </c>
      <c r="B11" s="34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4">
        <v>0</v>
      </c>
    </row>
    <row r="12" spans="1:17" ht="17.45" customHeight="1" x14ac:dyDescent="0.2">
      <c r="A12" s="10" t="s">
        <v>60</v>
      </c>
      <c r="B12" s="34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4">
        <v>0</v>
      </c>
    </row>
    <row r="13" spans="1:17" ht="17.45" customHeight="1" x14ac:dyDescent="0.2">
      <c r="A13" s="10" t="s">
        <v>61</v>
      </c>
      <c r="B13" s="34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4">
        <v>0</v>
      </c>
    </row>
    <row r="14" spans="1:17" ht="17.45" customHeight="1" x14ac:dyDescent="0.2">
      <c r="A14" s="10" t="s">
        <v>62</v>
      </c>
      <c r="B14" s="34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4">
        <v>0</v>
      </c>
    </row>
    <row r="15" spans="1:17" ht="17.45" customHeight="1" x14ac:dyDescent="0.2">
      <c r="A15" s="10" t="s">
        <v>63</v>
      </c>
      <c r="B15" s="34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4">
        <v>0</v>
      </c>
    </row>
    <row r="16" spans="1:17" ht="17.45" customHeight="1" x14ac:dyDescent="0.2">
      <c r="A16" s="10" t="s">
        <v>64</v>
      </c>
      <c r="B16" s="34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4">
        <v>0</v>
      </c>
    </row>
    <row r="17" spans="1:17" ht="17.45" customHeight="1" x14ac:dyDescent="0.2">
      <c r="A17" s="10" t="s">
        <v>65</v>
      </c>
      <c r="B17" s="34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4">
        <v>0</v>
      </c>
    </row>
    <row r="18" spans="1:17" ht="17.45" customHeight="1" x14ac:dyDescent="0.2">
      <c r="A18" s="10" t="s">
        <v>66</v>
      </c>
      <c r="B18" s="34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4">
        <v>0</v>
      </c>
    </row>
    <row r="19" spans="1:17" ht="17.45" customHeight="1" x14ac:dyDescent="0.2">
      <c r="A19" s="10" t="s">
        <v>67</v>
      </c>
      <c r="B19" s="34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4">
        <v>0</v>
      </c>
    </row>
    <row r="20" spans="1:17" ht="17.45" customHeight="1" x14ac:dyDescent="0.2">
      <c r="A20" s="10" t="s">
        <v>68</v>
      </c>
      <c r="B20" s="34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4">
        <v>0</v>
      </c>
    </row>
    <row r="21" spans="1:17" ht="17.45" customHeight="1" x14ac:dyDescent="0.2">
      <c r="A21" s="10" t="s">
        <v>69</v>
      </c>
      <c r="B21" s="34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4">
        <v>0</v>
      </c>
    </row>
    <row r="22" spans="1:17" ht="17.45" customHeight="1" x14ac:dyDescent="0.2">
      <c r="A22" s="10" t="s">
        <v>70</v>
      </c>
      <c r="B22" s="34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4">
        <v>0</v>
      </c>
    </row>
    <row r="23" spans="1:17" ht="17.45" customHeight="1" x14ac:dyDescent="0.2">
      <c r="A23" s="10" t="s">
        <v>71</v>
      </c>
      <c r="B23" s="34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4">
        <v>0</v>
      </c>
    </row>
    <row r="24" spans="1:17" ht="17.45" customHeight="1" x14ac:dyDescent="0.2">
      <c r="A24" s="10"/>
      <c r="B24" s="11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20"/>
    </row>
    <row r="25" spans="1:17" ht="17.45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20"/>
    </row>
    <row r="26" spans="1:17" ht="17.45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20"/>
    </row>
    <row r="27" spans="1:17" ht="17.45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</row>
    <row r="28" spans="1:17" ht="17.45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</row>
    <row r="29" spans="1:17" ht="17.45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</row>
    <row r="30" spans="1:17" ht="17.45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</row>
    <row r="31" spans="1:17" ht="17.45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</row>
    <row r="32" spans="1:17" ht="17.45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</row>
    <row r="33" spans="1:17" ht="17.45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</row>
    <row r="34" spans="1:17" s="3" customFormat="1" ht="111" customHeight="1" x14ac:dyDescent="0.2">
      <c r="A34" s="50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ht="18" customHeight="1" x14ac:dyDescent="0.25">
      <c r="A35" s="48" t="str">
        <f>IF(LEN(A2)&gt;0,"資料來源："&amp;A2,"")</f>
        <v/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7" ht="18" customHeight="1" x14ac:dyDescent="0.2">
      <c r="A36" s="49" t="str">
        <f>IF(LEN(A2)&gt;0,"填表說明："&amp;C2,"")</f>
        <v/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</row>
    <row r="37" spans="1:17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</sheetData>
  <mergeCells count="21">
    <mergeCell ref="A36:Q36"/>
    <mergeCell ref="H8:I8"/>
    <mergeCell ref="J8:K8"/>
    <mergeCell ref="L8:M8"/>
    <mergeCell ref="N8:O8"/>
    <mergeCell ref="F8:G8"/>
    <mergeCell ref="A35:Q35"/>
    <mergeCell ref="P8:Q8"/>
    <mergeCell ref="A34:Q34"/>
    <mergeCell ref="A5:Q5"/>
    <mergeCell ref="A7:A9"/>
    <mergeCell ref="B7:Q7"/>
    <mergeCell ref="B8:C8"/>
    <mergeCell ref="D8:E8"/>
    <mergeCell ref="O3:Q3"/>
    <mergeCell ref="B4:L4"/>
    <mergeCell ref="M4:N4"/>
    <mergeCell ref="O4:Q4"/>
    <mergeCell ref="C6:N6"/>
    <mergeCell ref="O6:Q6"/>
    <mergeCell ref="M3:N3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27410-CF50-45EF-9553-CDEA262BC2A0}">
  <dimension ref="A1:Q37"/>
  <sheetViews>
    <sheetView tabSelected="1" topLeftCell="A18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.83203125" customWidth="1"/>
    <col min="3" max="3" width="14.83203125" customWidth="1"/>
    <col min="4" max="4" width="10.83203125" customWidth="1"/>
    <col min="5" max="5" width="14.83203125" customWidth="1"/>
    <col min="6" max="6" width="10.83203125" customWidth="1"/>
    <col min="7" max="7" width="14.83203125" customWidth="1"/>
    <col min="8" max="8" width="10.83203125" customWidth="1"/>
    <col min="9" max="9" width="14.83203125" customWidth="1"/>
    <col min="10" max="10" width="10.83203125" customWidth="1"/>
    <col min="11" max="11" width="14.83203125" customWidth="1"/>
    <col min="12" max="12" width="10.83203125" customWidth="1"/>
    <col min="13" max="13" width="14.83203125" customWidth="1"/>
    <col min="14" max="14" width="10.83203125" customWidth="1"/>
    <col min="15" max="15" width="14.83203125" customWidth="1"/>
    <col min="16" max="16" width="10.83203125" customWidth="1"/>
    <col min="17" max="17" width="14.83203125" customWidth="1"/>
  </cols>
  <sheetData>
    <row r="1" spans="1:17" s="5" customFormat="1" ht="31.5" hidden="1" customHeight="1" x14ac:dyDescent="0.45">
      <c r="A1" s="5" t="s">
        <v>72</v>
      </c>
      <c r="B1" s="35" t="s">
        <v>73</v>
      </c>
      <c r="C1" s="5" t="s">
        <v>74</v>
      </c>
      <c r="D1" s="5" t="s">
        <v>75</v>
      </c>
      <c r="E1" s="6" t="s">
        <v>76</v>
      </c>
      <c r="F1" s="36" t="s">
        <v>77</v>
      </c>
      <c r="G1" s="5" t="s">
        <v>78</v>
      </c>
    </row>
    <row r="2" spans="1:17" s="5" customFormat="1" ht="28.5" hidden="1" customHeight="1" x14ac:dyDescent="0.25">
      <c r="A2" s="6"/>
      <c r="B2" s="6"/>
    </row>
    <row r="3" spans="1:17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68" t="s">
        <v>51</v>
      </c>
      <c r="N3" s="68"/>
      <c r="O3" s="68" t="str">
        <f>B1</f>
        <v>桃園市政府民政局</v>
      </c>
      <c r="P3" s="68"/>
      <c r="Q3" s="68"/>
    </row>
    <row r="4" spans="1:17" ht="18" customHeight="1" thickBot="1" x14ac:dyDescent="0.3">
      <c r="A4" s="22" t="str">
        <f>C1</f>
        <v>季　　　報</v>
      </c>
      <c r="B4" s="61" t="str">
        <f>D1</f>
        <v>於每季結束後5日內編報</v>
      </c>
      <c r="C4" s="62"/>
      <c r="D4" s="62"/>
      <c r="E4" s="62"/>
      <c r="F4" s="62"/>
      <c r="G4" s="62"/>
      <c r="H4" s="62"/>
      <c r="I4" s="62"/>
      <c r="J4" s="62"/>
      <c r="K4" s="62"/>
      <c r="L4" s="63"/>
      <c r="M4" s="68" t="s">
        <v>49</v>
      </c>
      <c r="N4" s="68"/>
      <c r="O4" s="68" t="str">
        <f>E1</f>
        <v>10720-06-04-2</v>
      </c>
      <c r="P4" s="68"/>
      <c r="Q4" s="68"/>
    </row>
    <row r="5" spans="1:17" ht="36" customHeight="1" x14ac:dyDescent="0.2">
      <c r="A5" s="47" t="str">
        <f>F1</f>
        <v>桃園市替代役役男家屬各項扶(慰)助經費統計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</row>
    <row r="6" spans="1:17" ht="24" customHeight="1" thickBot="1" x14ac:dyDescent="0.3">
      <c r="A6" s="24"/>
      <c r="B6" s="24"/>
      <c r="C6" s="44" t="str">
        <f>G1</f>
        <v>中華民國114年第4季( 10月至12月 )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5" t="s">
        <v>53</v>
      </c>
      <c r="P6" s="45"/>
      <c r="Q6" s="45"/>
    </row>
    <row r="7" spans="1:17" s="1" customFormat="1" ht="21.95" customHeight="1" x14ac:dyDescent="0.2">
      <c r="A7" s="51" t="s">
        <v>0</v>
      </c>
      <c r="B7" s="64" t="s">
        <v>44</v>
      </c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7"/>
    </row>
    <row r="8" spans="1:17" s="1" customFormat="1" ht="26.1" customHeight="1" x14ac:dyDescent="0.2">
      <c r="A8" s="52"/>
      <c r="B8" s="58" t="s">
        <v>29</v>
      </c>
      <c r="C8" s="43"/>
      <c r="D8" s="59" t="s">
        <v>1</v>
      </c>
      <c r="E8" s="60"/>
      <c r="F8" s="42" t="s">
        <v>6</v>
      </c>
      <c r="G8" s="43"/>
      <c r="H8" s="42" t="s">
        <v>7</v>
      </c>
      <c r="I8" s="43"/>
      <c r="J8" s="42" t="s">
        <v>8</v>
      </c>
      <c r="K8" s="43"/>
      <c r="L8" s="42" t="s">
        <v>9</v>
      </c>
      <c r="M8" s="43"/>
      <c r="N8" s="59" t="s">
        <v>17</v>
      </c>
      <c r="O8" s="60"/>
      <c r="P8" s="42" t="s">
        <v>54</v>
      </c>
      <c r="Q8" s="43"/>
    </row>
    <row r="9" spans="1:17" s="1" customFormat="1" ht="33.950000000000003" customHeight="1" thickBot="1" x14ac:dyDescent="0.25">
      <c r="A9" s="53"/>
      <c r="B9" s="17" t="s">
        <v>4</v>
      </c>
      <c r="C9" s="16" t="s">
        <v>2</v>
      </c>
      <c r="D9" s="15" t="s">
        <v>4</v>
      </c>
      <c r="E9" s="16" t="s">
        <v>2</v>
      </c>
      <c r="F9" s="15" t="s">
        <v>4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6" t="s">
        <v>31</v>
      </c>
      <c r="O9" s="16" t="s">
        <v>2</v>
      </c>
      <c r="P9" s="15" t="s">
        <v>4</v>
      </c>
      <c r="Q9" s="16" t="s">
        <v>2</v>
      </c>
    </row>
    <row r="10" spans="1:17" s="2" customFormat="1" ht="17.45" customHeight="1" x14ac:dyDescent="0.2">
      <c r="A10" s="13" t="s">
        <v>58</v>
      </c>
      <c r="B10" s="37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3">
        <v>0</v>
      </c>
    </row>
    <row r="11" spans="1:17" ht="17.45" customHeight="1" x14ac:dyDescent="0.2">
      <c r="A11" s="10" t="s">
        <v>59</v>
      </c>
      <c r="B11" s="29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4">
        <v>0</v>
      </c>
    </row>
    <row r="12" spans="1:17" ht="17.45" customHeight="1" x14ac:dyDescent="0.2">
      <c r="A12" s="10" t="s">
        <v>60</v>
      </c>
      <c r="B12" s="29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4">
        <v>0</v>
      </c>
    </row>
    <row r="13" spans="1:17" ht="17.45" customHeight="1" x14ac:dyDescent="0.2">
      <c r="A13" s="10" t="s">
        <v>61</v>
      </c>
      <c r="B13" s="29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4">
        <v>0</v>
      </c>
    </row>
    <row r="14" spans="1:17" ht="17.45" customHeight="1" x14ac:dyDescent="0.2">
      <c r="A14" s="10" t="s">
        <v>62</v>
      </c>
      <c r="B14" s="29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4">
        <v>0</v>
      </c>
    </row>
    <row r="15" spans="1:17" ht="17.45" customHeight="1" x14ac:dyDescent="0.2">
      <c r="A15" s="10" t="s">
        <v>63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4">
        <v>0</v>
      </c>
    </row>
    <row r="16" spans="1:17" ht="17.45" customHeight="1" x14ac:dyDescent="0.2">
      <c r="A16" s="10" t="s">
        <v>64</v>
      </c>
      <c r="B16" s="29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4">
        <v>0</v>
      </c>
    </row>
    <row r="17" spans="1:17" ht="17.45" customHeight="1" x14ac:dyDescent="0.2">
      <c r="A17" s="10" t="s">
        <v>65</v>
      </c>
      <c r="B17" s="29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4">
        <v>0</v>
      </c>
    </row>
    <row r="18" spans="1:17" ht="17.45" customHeight="1" x14ac:dyDescent="0.2">
      <c r="A18" s="10" t="s">
        <v>66</v>
      </c>
      <c r="B18" s="29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4">
        <v>0</v>
      </c>
    </row>
    <row r="19" spans="1:17" ht="17.45" customHeight="1" x14ac:dyDescent="0.2">
      <c r="A19" s="10" t="s">
        <v>67</v>
      </c>
      <c r="B19" s="29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4">
        <v>0</v>
      </c>
    </row>
    <row r="20" spans="1:17" ht="17.45" customHeight="1" x14ac:dyDescent="0.2">
      <c r="A20" s="10" t="s">
        <v>68</v>
      </c>
      <c r="B20" s="29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4">
        <v>0</v>
      </c>
    </row>
    <row r="21" spans="1:17" ht="17.45" customHeight="1" x14ac:dyDescent="0.2">
      <c r="A21" s="10" t="s">
        <v>69</v>
      </c>
      <c r="B21" s="29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4">
        <v>0</v>
      </c>
    </row>
    <row r="22" spans="1:17" ht="17.45" customHeight="1" x14ac:dyDescent="0.2">
      <c r="A22" s="10" t="s">
        <v>70</v>
      </c>
      <c r="B22" s="29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4">
        <v>0</v>
      </c>
    </row>
    <row r="23" spans="1:17" ht="17.45" customHeight="1" x14ac:dyDescent="0.2">
      <c r="A23" s="10" t="s">
        <v>71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4">
        <v>0</v>
      </c>
    </row>
    <row r="24" spans="1:17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20"/>
    </row>
    <row r="25" spans="1:17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20"/>
    </row>
    <row r="26" spans="1:17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20"/>
    </row>
    <row r="27" spans="1:17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</row>
    <row r="28" spans="1:17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</row>
    <row r="29" spans="1:17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</row>
    <row r="30" spans="1:17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</row>
    <row r="31" spans="1:17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</row>
    <row r="32" spans="1:17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</row>
    <row r="33" spans="1:17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</row>
    <row r="34" spans="1:17" s="3" customFormat="1" ht="111" customHeight="1" x14ac:dyDescent="0.2">
      <c r="A34" s="50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ht="18" customHeight="1" x14ac:dyDescent="0.25">
      <c r="A35" s="48" t="str">
        <f>IF(LEN(A2)&gt;0,"資料來源："&amp;A2,"")</f>
        <v/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7" ht="18" customHeight="1" x14ac:dyDescent="0.2">
      <c r="A36" s="49" t="str">
        <f>IF(LEN(A2)&gt;0,"填表說明："&amp;C2,"")</f>
        <v/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</row>
    <row r="37" spans="1:17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</sheetData>
  <mergeCells count="21">
    <mergeCell ref="A36:Q36"/>
    <mergeCell ref="H8:I8"/>
    <mergeCell ref="J8:K8"/>
    <mergeCell ref="L8:M8"/>
    <mergeCell ref="N8:O8"/>
    <mergeCell ref="F8:G8"/>
    <mergeCell ref="A35:Q35"/>
    <mergeCell ref="P8:Q8"/>
    <mergeCell ref="A34:Q34"/>
    <mergeCell ref="A5:Q5"/>
    <mergeCell ref="A7:A9"/>
    <mergeCell ref="B7:Q7"/>
    <mergeCell ref="B8:C8"/>
    <mergeCell ref="D8:E8"/>
    <mergeCell ref="O3:Q3"/>
    <mergeCell ref="B4:L4"/>
    <mergeCell ref="M4:N4"/>
    <mergeCell ref="O4:Q4"/>
    <mergeCell ref="O6:Q6"/>
    <mergeCell ref="C6:N6"/>
    <mergeCell ref="M3:N3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7D644-E268-45EB-9BAF-1B6D416992CC}">
  <dimension ref="A1:S37"/>
  <sheetViews>
    <sheetView tabSelected="1" topLeftCell="A16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5" t="s">
        <v>73</v>
      </c>
      <c r="C1" s="5" t="s">
        <v>74</v>
      </c>
      <c r="D1" s="5" t="s">
        <v>75</v>
      </c>
      <c r="E1" s="6" t="s">
        <v>76</v>
      </c>
      <c r="F1" s="36" t="s">
        <v>77</v>
      </c>
      <c r="G1" s="5" t="s">
        <v>78</v>
      </c>
    </row>
    <row r="2" spans="1:19" s="5" customFormat="1" ht="28.5" hidden="1" customHeight="1" x14ac:dyDescent="0.25">
      <c r="A2" s="6" t="s">
        <v>38</v>
      </c>
      <c r="B2" s="6"/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6" t="s">
        <v>47</v>
      </c>
      <c r="P3" s="46"/>
      <c r="Q3" s="46" t="str">
        <f>B1</f>
        <v>桃園市政府民政局</v>
      </c>
      <c r="R3" s="46"/>
      <c r="S3" s="46"/>
    </row>
    <row r="4" spans="1:19" ht="18" customHeight="1" thickBot="1" x14ac:dyDescent="0.25">
      <c r="A4" s="22" t="str">
        <f>C1</f>
        <v>季　　　報</v>
      </c>
      <c r="B4" s="61" t="str">
        <f>D1</f>
        <v>於每季結束後5日內編報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  <c r="O4" s="46" t="s">
        <v>48</v>
      </c>
      <c r="P4" s="46"/>
      <c r="Q4" s="46" t="str">
        <f>E1</f>
        <v>10720-06-04-2</v>
      </c>
      <c r="R4" s="46"/>
      <c r="S4" s="46"/>
    </row>
    <row r="5" spans="1:19" ht="36" customHeight="1" x14ac:dyDescent="0.2">
      <c r="A5" s="47" t="str">
        <f>F1</f>
        <v>桃園市替代役役男家屬各項扶(慰)助經費統計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ht="24" customHeight="1" thickBot="1" x14ac:dyDescent="0.3">
      <c r="A6" s="23"/>
      <c r="B6" s="23"/>
      <c r="C6" s="44" t="str">
        <f>G1</f>
        <v>中華民國114年第4季( 10月至12月 )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5" t="s">
        <v>53</v>
      </c>
      <c r="R6" s="45"/>
      <c r="S6" s="45"/>
    </row>
    <row r="7" spans="1:19" s="1" customFormat="1" ht="21.95" customHeight="1" x14ac:dyDescent="0.2">
      <c r="A7" s="51" t="s">
        <v>0</v>
      </c>
      <c r="B7" s="64" t="s">
        <v>46</v>
      </c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s="1" customFormat="1" ht="26.1" customHeight="1" x14ac:dyDescent="0.2">
      <c r="A8" s="52"/>
      <c r="B8" s="58" t="s">
        <v>29</v>
      </c>
      <c r="C8" s="43"/>
      <c r="D8" s="42" t="s">
        <v>1</v>
      </c>
      <c r="E8" s="43"/>
      <c r="F8" s="42" t="s">
        <v>5</v>
      </c>
      <c r="G8" s="43"/>
      <c r="H8" s="42" t="s">
        <v>6</v>
      </c>
      <c r="I8" s="43"/>
      <c r="J8" s="42" t="s">
        <v>7</v>
      </c>
      <c r="K8" s="43"/>
      <c r="L8" s="42" t="s">
        <v>8</v>
      </c>
      <c r="M8" s="43"/>
      <c r="N8" s="42" t="s">
        <v>9</v>
      </c>
      <c r="O8" s="43"/>
      <c r="P8" s="59" t="s">
        <v>17</v>
      </c>
      <c r="Q8" s="60"/>
      <c r="R8" s="42" t="s">
        <v>54</v>
      </c>
      <c r="S8" s="43"/>
    </row>
    <row r="9" spans="1:19" s="1" customFormat="1" ht="33.950000000000003" customHeight="1" thickBot="1" x14ac:dyDescent="0.25">
      <c r="A9" s="53"/>
      <c r="B9" s="17" t="s">
        <v>4</v>
      </c>
      <c r="C9" s="16" t="s">
        <v>2</v>
      </c>
      <c r="D9" s="15" t="s">
        <v>4</v>
      </c>
      <c r="E9" s="16" t="s">
        <v>2</v>
      </c>
      <c r="F9" s="15" t="s">
        <v>40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5" t="s">
        <v>4</v>
      </c>
      <c r="O9" s="16" t="s">
        <v>2</v>
      </c>
      <c r="P9" s="16" t="s">
        <v>31</v>
      </c>
      <c r="Q9" s="16" t="s">
        <v>2</v>
      </c>
      <c r="R9" s="15" t="s">
        <v>4</v>
      </c>
      <c r="S9" s="16" t="s">
        <v>2</v>
      </c>
    </row>
    <row r="10" spans="1:19" s="2" customFormat="1" ht="17.45" customHeight="1" x14ac:dyDescent="0.2">
      <c r="A10" s="13" t="s">
        <v>58</v>
      </c>
      <c r="B10" s="37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3">
        <v>0</v>
      </c>
    </row>
    <row r="11" spans="1:19" ht="17.45" customHeight="1" x14ac:dyDescent="0.2">
      <c r="A11" s="10" t="s">
        <v>59</v>
      </c>
      <c r="B11" s="29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4">
        <v>0</v>
      </c>
    </row>
    <row r="12" spans="1:19" ht="17.45" customHeight="1" x14ac:dyDescent="0.2">
      <c r="A12" s="10" t="s">
        <v>60</v>
      </c>
      <c r="B12" s="29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4">
        <v>0</v>
      </c>
    </row>
    <row r="13" spans="1:19" ht="17.45" customHeight="1" x14ac:dyDescent="0.2">
      <c r="A13" s="10" t="s">
        <v>61</v>
      </c>
      <c r="B13" s="29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4">
        <v>0</v>
      </c>
    </row>
    <row r="14" spans="1:19" ht="17.45" customHeight="1" x14ac:dyDescent="0.2">
      <c r="A14" s="10" t="s">
        <v>62</v>
      </c>
      <c r="B14" s="29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4">
        <v>0</v>
      </c>
    </row>
    <row r="15" spans="1:19" ht="17.45" customHeight="1" x14ac:dyDescent="0.2">
      <c r="A15" s="10" t="s">
        <v>63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4">
        <v>0</v>
      </c>
    </row>
    <row r="16" spans="1:19" ht="17.45" customHeight="1" x14ac:dyDescent="0.2">
      <c r="A16" s="10" t="s">
        <v>64</v>
      </c>
      <c r="B16" s="29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4">
        <v>0</v>
      </c>
    </row>
    <row r="17" spans="1:19" ht="17.45" customHeight="1" x14ac:dyDescent="0.2">
      <c r="A17" s="10" t="s">
        <v>65</v>
      </c>
      <c r="B17" s="29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4">
        <v>0</v>
      </c>
    </row>
    <row r="18" spans="1:19" ht="17.45" customHeight="1" x14ac:dyDescent="0.2">
      <c r="A18" s="10" t="s">
        <v>66</v>
      </c>
      <c r="B18" s="29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4">
        <v>0</v>
      </c>
    </row>
    <row r="19" spans="1:19" ht="17.45" customHeight="1" x14ac:dyDescent="0.2">
      <c r="A19" s="10" t="s">
        <v>67</v>
      </c>
      <c r="B19" s="29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4">
        <v>0</v>
      </c>
    </row>
    <row r="20" spans="1:19" ht="17.45" customHeight="1" x14ac:dyDescent="0.2">
      <c r="A20" s="10" t="s">
        <v>68</v>
      </c>
      <c r="B20" s="29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4">
        <v>0</v>
      </c>
    </row>
    <row r="21" spans="1:19" ht="17.45" customHeight="1" x14ac:dyDescent="0.2">
      <c r="A21" s="10" t="s">
        <v>69</v>
      </c>
      <c r="B21" s="29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4">
        <v>0</v>
      </c>
    </row>
    <row r="22" spans="1:19" ht="17.45" customHeight="1" x14ac:dyDescent="0.2">
      <c r="A22" s="10" t="s">
        <v>70</v>
      </c>
      <c r="B22" s="29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4">
        <v>0</v>
      </c>
    </row>
    <row r="23" spans="1:19" ht="17.45" customHeight="1" x14ac:dyDescent="0.2">
      <c r="A23" s="10" t="s">
        <v>71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4">
        <v>0</v>
      </c>
    </row>
    <row r="24" spans="1:19" ht="17.45" customHeight="1" x14ac:dyDescent="0.2">
      <c r="A24" s="10"/>
      <c r="B24" s="19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20"/>
    </row>
    <row r="25" spans="1:19" ht="17.45" customHeight="1" x14ac:dyDescent="0.2">
      <c r="A25" s="10"/>
      <c r="B25" s="19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20"/>
    </row>
    <row r="26" spans="1:19" ht="17.45" customHeight="1" x14ac:dyDescent="0.2">
      <c r="A26" s="10"/>
      <c r="B26" s="19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20"/>
    </row>
    <row r="27" spans="1:19" ht="17.4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20"/>
    </row>
    <row r="28" spans="1:19" ht="17.4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20"/>
    </row>
    <row r="29" spans="1:19" ht="17.4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20"/>
    </row>
    <row r="30" spans="1:19" ht="17.4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20"/>
    </row>
    <row r="31" spans="1:19" ht="17.4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0"/>
    </row>
    <row r="32" spans="1:19" ht="17.4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0"/>
    </row>
    <row r="33" spans="1:19" ht="17.4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20"/>
    </row>
    <row r="34" spans="1:19" s="3" customFormat="1" ht="111" customHeight="1" x14ac:dyDescent="0.2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</row>
    <row r="35" spans="1:19" ht="18" customHeight="1" x14ac:dyDescent="0.25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</row>
    <row r="36" spans="1:19" ht="18" customHeight="1" x14ac:dyDescent="0.2">
      <c r="A36" s="49" t="str">
        <f>IF(LEN(A2)&gt;0,"填表說明:"&amp;C2,"")</f>
        <v>填表說明: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2">
    <mergeCell ref="C6:P6"/>
    <mergeCell ref="Q6:S6"/>
    <mergeCell ref="O3:P3"/>
    <mergeCell ref="Q3:S3"/>
    <mergeCell ref="B4:N4"/>
    <mergeCell ref="O4:P4"/>
    <mergeCell ref="Q4:S4"/>
    <mergeCell ref="A5:S5"/>
    <mergeCell ref="A35:S35"/>
    <mergeCell ref="A36:S36"/>
    <mergeCell ref="J8:K8"/>
    <mergeCell ref="L8:M8"/>
    <mergeCell ref="N8:O8"/>
    <mergeCell ref="P8:Q8"/>
    <mergeCell ref="R8:S8"/>
    <mergeCell ref="A34:S34"/>
    <mergeCell ref="A7:A9"/>
    <mergeCell ref="B7:S7"/>
    <mergeCell ref="B8:C8"/>
    <mergeCell ref="D8:E8"/>
    <mergeCell ref="F8:G8"/>
    <mergeCell ref="H8:I8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B642-8D1A-4FBB-9FF6-DBE5726444D1}">
  <dimension ref="A1:S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23.6640625" customWidth="1"/>
    <col min="2" max="2" width="10" customWidth="1"/>
    <col min="3" max="3" width="12.83203125" customWidth="1"/>
    <col min="4" max="4" width="10" customWidth="1"/>
    <col min="5" max="5" width="12.83203125" customWidth="1"/>
    <col min="6" max="6" width="10" customWidth="1"/>
    <col min="7" max="7" width="12.83203125" customWidth="1"/>
    <col min="8" max="8" width="10" customWidth="1"/>
    <col min="9" max="9" width="12.83203125" customWidth="1"/>
    <col min="10" max="10" width="10" customWidth="1"/>
    <col min="11" max="11" width="12.83203125" customWidth="1"/>
    <col min="12" max="12" width="10" customWidth="1"/>
    <col min="13" max="13" width="12.83203125" customWidth="1"/>
    <col min="14" max="14" width="10" customWidth="1"/>
    <col min="15" max="15" width="12.83203125" customWidth="1"/>
    <col min="16" max="16" width="10" customWidth="1"/>
    <col min="17" max="17" width="12.83203125" customWidth="1"/>
    <col min="18" max="18" width="10" customWidth="1"/>
    <col min="19" max="19" width="12.83203125" customWidth="1"/>
  </cols>
  <sheetData>
    <row r="1" spans="1:19" s="5" customFormat="1" ht="31.5" hidden="1" customHeight="1" x14ac:dyDescent="0.45">
      <c r="A1" s="5" t="s">
        <v>72</v>
      </c>
      <c r="B1" s="35" t="s">
        <v>73</v>
      </c>
      <c r="C1" s="5" t="s">
        <v>74</v>
      </c>
      <c r="D1" s="5" t="s">
        <v>75</v>
      </c>
      <c r="E1" s="6" t="s">
        <v>76</v>
      </c>
      <c r="F1" s="36" t="s">
        <v>77</v>
      </c>
      <c r="G1" s="5" t="s">
        <v>78</v>
      </c>
    </row>
    <row r="2" spans="1:19" s="5" customFormat="1" ht="28.5" hidden="1" customHeight="1" x14ac:dyDescent="0.25">
      <c r="A2" s="5" t="s">
        <v>79</v>
      </c>
      <c r="B2" s="5" t="s">
        <v>80</v>
      </c>
      <c r="C2" s="5" t="s">
        <v>81</v>
      </c>
    </row>
    <row r="3" spans="1:19" ht="18" customHeight="1" thickBot="1" x14ac:dyDescent="0.3">
      <c r="A3" s="22" t="str">
        <f>A1</f>
        <v>公　開　類</v>
      </c>
      <c r="B3" s="21"/>
      <c r="C3" s="2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6" t="s">
        <v>47</v>
      </c>
      <c r="P3" s="46"/>
      <c r="Q3" s="46" t="str">
        <f>B1</f>
        <v>桃園市政府民政局</v>
      </c>
      <c r="R3" s="46"/>
      <c r="S3" s="46"/>
    </row>
    <row r="4" spans="1:19" ht="18" customHeight="1" thickBot="1" x14ac:dyDescent="0.25">
      <c r="A4" s="22" t="str">
        <f>C1</f>
        <v>季　　　報</v>
      </c>
      <c r="B4" s="61" t="str">
        <f>D1</f>
        <v>於每季結束後5日內編報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/>
      <c r="O4" s="46" t="s">
        <v>48</v>
      </c>
      <c r="P4" s="46"/>
      <c r="Q4" s="46" t="str">
        <f>E1</f>
        <v>10720-06-04-2</v>
      </c>
      <c r="R4" s="46"/>
      <c r="S4" s="46"/>
    </row>
    <row r="5" spans="1:19" ht="36" customHeight="1" x14ac:dyDescent="0.2">
      <c r="A5" s="47" t="str">
        <f>F1</f>
        <v>桃園市替代役役男家屬各項扶(慰)助經費統計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ht="24" customHeight="1" thickBot="1" x14ac:dyDescent="0.3">
      <c r="A6" s="23"/>
      <c r="B6" s="23"/>
      <c r="C6" s="44" t="str">
        <f>G1</f>
        <v>中華民國114年第4季( 10月至12月 )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5" t="s">
        <v>52</v>
      </c>
      <c r="R6" s="45"/>
      <c r="S6" s="45"/>
    </row>
    <row r="7" spans="1:19" s="1" customFormat="1" ht="21.95" customHeight="1" x14ac:dyDescent="0.2">
      <c r="A7" s="51" t="s">
        <v>0</v>
      </c>
      <c r="B7" s="64" t="s">
        <v>41</v>
      </c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</row>
    <row r="8" spans="1:19" s="1" customFormat="1" ht="26.1" customHeight="1" x14ac:dyDescent="0.2">
      <c r="A8" s="52"/>
      <c r="B8" s="58" t="s">
        <v>29</v>
      </c>
      <c r="C8" s="43"/>
      <c r="D8" s="42" t="s">
        <v>1</v>
      </c>
      <c r="E8" s="43"/>
      <c r="F8" s="42" t="s">
        <v>5</v>
      </c>
      <c r="G8" s="43"/>
      <c r="H8" s="42" t="s">
        <v>6</v>
      </c>
      <c r="I8" s="43"/>
      <c r="J8" s="42" t="s">
        <v>7</v>
      </c>
      <c r="K8" s="43"/>
      <c r="L8" s="42" t="s">
        <v>8</v>
      </c>
      <c r="M8" s="43"/>
      <c r="N8" s="42" t="s">
        <v>9</v>
      </c>
      <c r="O8" s="43"/>
      <c r="P8" s="59" t="s">
        <v>17</v>
      </c>
      <c r="Q8" s="60"/>
      <c r="R8" s="42" t="s">
        <v>56</v>
      </c>
      <c r="S8" s="65"/>
    </row>
    <row r="9" spans="1:19" s="1" customFormat="1" ht="33.950000000000003" customHeight="1" thickBot="1" x14ac:dyDescent="0.25">
      <c r="A9" s="53"/>
      <c r="B9" s="17" t="s">
        <v>4</v>
      </c>
      <c r="C9" s="16" t="s">
        <v>2</v>
      </c>
      <c r="D9" s="15" t="s">
        <v>4</v>
      </c>
      <c r="E9" s="16" t="s">
        <v>2</v>
      </c>
      <c r="F9" s="15" t="s">
        <v>4</v>
      </c>
      <c r="G9" s="16" t="s">
        <v>2</v>
      </c>
      <c r="H9" s="15" t="s">
        <v>4</v>
      </c>
      <c r="I9" s="16" t="s">
        <v>2</v>
      </c>
      <c r="J9" s="15" t="s">
        <v>4</v>
      </c>
      <c r="K9" s="16" t="s">
        <v>2</v>
      </c>
      <c r="L9" s="15" t="s">
        <v>4</v>
      </c>
      <c r="M9" s="16" t="s">
        <v>2</v>
      </c>
      <c r="N9" s="15" t="s">
        <v>4</v>
      </c>
      <c r="O9" s="16" t="s">
        <v>2</v>
      </c>
      <c r="P9" s="16" t="s">
        <v>31</v>
      </c>
      <c r="Q9" s="16" t="s">
        <v>2</v>
      </c>
      <c r="R9" s="15" t="s">
        <v>4</v>
      </c>
      <c r="S9" s="18" t="s">
        <v>2</v>
      </c>
    </row>
    <row r="10" spans="1:19" s="2" customFormat="1" ht="17.45" customHeight="1" x14ac:dyDescent="0.2">
      <c r="A10" s="13" t="s">
        <v>58</v>
      </c>
      <c r="B10" s="33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40">
        <v>0</v>
      </c>
    </row>
    <row r="11" spans="1:19" ht="17.45" customHeight="1" x14ac:dyDescent="0.2">
      <c r="A11" s="10" t="s">
        <v>59</v>
      </c>
      <c r="B11" s="34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41">
        <v>0</v>
      </c>
    </row>
    <row r="12" spans="1:19" ht="17.45" customHeight="1" x14ac:dyDescent="0.2">
      <c r="A12" s="10" t="s">
        <v>60</v>
      </c>
      <c r="B12" s="34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41">
        <v>0</v>
      </c>
    </row>
    <row r="13" spans="1:19" ht="17.45" customHeight="1" x14ac:dyDescent="0.2">
      <c r="A13" s="10" t="s">
        <v>61</v>
      </c>
      <c r="B13" s="34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41">
        <v>0</v>
      </c>
    </row>
    <row r="14" spans="1:19" ht="17.45" customHeight="1" x14ac:dyDescent="0.2">
      <c r="A14" s="10" t="s">
        <v>62</v>
      </c>
      <c r="B14" s="34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41">
        <v>0</v>
      </c>
    </row>
    <row r="15" spans="1:19" ht="17.45" customHeight="1" x14ac:dyDescent="0.2">
      <c r="A15" s="10" t="s">
        <v>63</v>
      </c>
      <c r="B15" s="34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41">
        <v>0</v>
      </c>
    </row>
    <row r="16" spans="1:19" ht="17.45" customHeight="1" x14ac:dyDescent="0.2">
      <c r="A16" s="10" t="s">
        <v>64</v>
      </c>
      <c r="B16" s="34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41">
        <v>0</v>
      </c>
    </row>
    <row r="17" spans="1:19" ht="17.45" customHeight="1" x14ac:dyDescent="0.2">
      <c r="A17" s="10" t="s">
        <v>65</v>
      </c>
      <c r="B17" s="34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41">
        <v>0</v>
      </c>
    </row>
    <row r="18" spans="1:19" ht="17.45" customHeight="1" x14ac:dyDescent="0.2">
      <c r="A18" s="10" t="s">
        <v>66</v>
      </c>
      <c r="B18" s="34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41">
        <v>0</v>
      </c>
    </row>
    <row r="19" spans="1:19" ht="17.45" customHeight="1" x14ac:dyDescent="0.2">
      <c r="A19" s="10" t="s">
        <v>67</v>
      </c>
      <c r="B19" s="34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41">
        <v>0</v>
      </c>
    </row>
    <row r="20" spans="1:19" ht="17.45" customHeight="1" x14ac:dyDescent="0.2">
      <c r="A20" s="10" t="s">
        <v>68</v>
      </c>
      <c r="B20" s="34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41">
        <v>0</v>
      </c>
    </row>
    <row r="21" spans="1:19" ht="17.45" customHeight="1" x14ac:dyDescent="0.2">
      <c r="A21" s="10" t="s">
        <v>69</v>
      </c>
      <c r="B21" s="34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41">
        <v>0</v>
      </c>
    </row>
    <row r="22" spans="1:19" ht="17.45" customHeight="1" x14ac:dyDescent="0.2">
      <c r="A22" s="10" t="s">
        <v>70</v>
      </c>
      <c r="B22" s="34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41">
        <v>0</v>
      </c>
    </row>
    <row r="23" spans="1:19" ht="17.45" customHeight="1" x14ac:dyDescent="0.2">
      <c r="A23" s="10" t="s">
        <v>71</v>
      </c>
      <c r="B23" s="34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41">
        <v>0</v>
      </c>
    </row>
    <row r="24" spans="1:19" ht="17.45" customHeight="1" x14ac:dyDescent="0.2">
      <c r="A24" s="10"/>
      <c r="B24" s="11"/>
      <c r="C24" s="1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14"/>
    </row>
    <row r="25" spans="1:19" ht="17.45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4"/>
    </row>
    <row r="26" spans="1:19" ht="17.45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4"/>
    </row>
    <row r="27" spans="1:19" ht="17.45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4"/>
    </row>
    <row r="28" spans="1:19" ht="17.45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4"/>
    </row>
    <row r="29" spans="1:19" ht="17.45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14"/>
    </row>
    <row r="30" spans="1:19" ht="17.45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4"/>
    </row>
    <row r="31" spans="1:19" ht="17.45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4"/>
    </row>
    <row r="32" spans="1:19" ht="17.45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4"/>
    </row>
    <row r="33" spans="1:19" ht="17.45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4"/>
    </row>
    <row r="34" spans="1:19" s="3" customFormat="1" ht="111" customHeight="1" x14ac:dyDescent="0.2">
      <c r="A34" s="50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</row>
    <row r="35" spans="1:19" ht="18" customHeight="1" x14ac:dyDescent="0.25">
      <c r="A35" s="48" t="str">
        <f>IF(LEN(A2)&gt;0,"資料來源："&amp;A2,"")</f>
        <v>資料來源：根據本府及鄉(鎮、市、區)公所所報資料彙編。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69" t="str">
        <f>B2</f>
        <v>民國114年12月30日 11:05:02 印製</v>
      </c>
      <c r="P35" s="69"/>
      <c r="Q35" s="69"/>
      <c r="R35" s="69"/>
      <c r="S35" s="69"/>
    </row>
    <row r="36" spans="1:19" ht="18" customHeight="1" x14ac:dyDescent="0.2">
      <c r="A36" s="49" t="str">
        <f>IF(LEN(A2)&gt;0,"填表說明："&amp;C2,"")</f>
        <v>填表說明：本表編製2份，於完成會核程序並經機關首長核章後，1份送主計處(室)，1份自存外，應由網際網路線上傳送至內政部統計資料庫。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1:19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</sheetData>
  <mergeCells count="23">
    <mergeCell ref="O3:P3"/>
    <mergeCell ref="Q3:S3"/>
    <mergeCell ref="B4:N4"/>
    <mergeCell ref="O4:P4"/>
    <mergeCell ref="Q4:S4"/>
    <mergeCell ref="A5:S5"/>
    <mergeCell ref="D8:E8"/>
    <mergeCell ref="A36:S36"/>
    <mergeCell ref="J8:K8"/>
    <mergeCell ref="L8:M8"/>
    <mergeCell ref="N8:O8"/>
    <mergeCell ref="P8:Q8"/>
    <mergeCell ref="R8:S8"/>
    <mergeCell ref="F8:G8"/>
    <mergeCell ref="B8:C8"/>
    <mergeCell ref="O35:S35"/>
    <mergeCell ref="A35:N35"/>
    <mergeCell ref="H8:I8"/>
    <mergeCell ref="A34:S34"/>
    <mergeCell ref="A7:A9"/>
    <mergeCell ref="B7:S7"/>
    <mergeCell ref="Q6:S6"/>
    <mergeCell ref="C6:P6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14</vt:i4>
      </vt:variant>
    </vt:vector>
  </HeadingPairs>
  <TitlesOfParts>
    <vt:vector size="21" baseType="lpstr">
      <vt:lpstr>10720-06-04-1</vt:lpstr>
      <vt:lpstr>10720-06-04-2</vt:lpstr>
      <vt:lpstr>10720-06-04-3</vt:lpstr>
      <vt:lpstr>10720-06-04-4</vt:lpstr>
      <vt:lpstr>10720-06-04-5</vt:lpstr>
      <vt:lpstr>10720-06-04-6</vt:lpstr>
      <vt:lpstr>10720-06-04-7</vt:lpstr>
      <vt:lpstr>'10720-06-04-2'!pp</vt:lpstr>
      <vt:lpstr>'10720-06-04-3'!pp</vt:lpstr>
      <vt:lpstr>'10720-06-04-4'!pp</vt:lpstr>
      <vt:lpstr>'10720-06-04-5'!pp</vt:lpstr>
      <vt:lpstr>'10720-06-04-6'!pp</vt:lpstr>
      <vt:lpstr>'10720-06-04-7'!pp</vt:lpstr>
      <vt:lpstr>pp</vt:lpstr>
      <vt:lpstr>'10720-06-04-1'!Print_Area</vt:lpstr>
      <vt:lpstr>'10720-06-04-2'!Print_Area</vt:lpstr>
      <vt:lpstr>'10720-06-04-3'!Print_Area</vt:lpstr>
      <vt:lpstr>'10720-06-04-4'!Print_Area</vt:lpstr>
      <vt:lpstr>'10720-06-04-5'!Print_Area</vt:lpstr>
      <vt:lpstr>'10720-06-04-6'!Print_Area</vt:lpstr>
      <vt:lpstr>'10720-06-04-7'!Print_Area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2025-12-30T03:21:18Z</cp:lastPrinted>
  <dcterms:created xsi:type="dcterms:W3CDTF">2001-02-06T07:45:53Z</dcterms:created>
  <dcterms:modified xsi:type="dcterms:W3CDTF">2025-12-30T06:00:04Z</dcterms:modified>
</cp:coreProperties>
</file>