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D:\41.淑美\100★●生活扶助\●上傳公務統計報表及寄給會計、簽\114年\役男家屬各項扶(慰)助經費統計第4季季報\"/>
    </mc:Choice>
  </mc:AlternateContent>
  <xr:revisionPtr revIDLastSave="0" documentId="13_ncr:1_{3C0B6A46-E0BB-4D6D-B821-A7ECAA6AAFDB}" xr6:coauthVersionLast="47" xr6:coauthVersionMax="47" xr10:uidLastSave="{00000000-0000-0000-0000-000000000000}"/>
  <bookViews>
    <workbookView xWindow="-120" yWindow="-120" windowWidth="29040" windowHeight="15720" xr2:uid="{4F36CA96-589C-47F0-AB5D-9F756A9A2949}"/>
  </bookViews>
  <sheets>
    <sheet name="10720-06-02" sheetId="1" r:id="rId1"/>
  </sheets>
  <definedNames>
    <definedName name="pp">'10720-06-02'!$A$6:$Q$37</definedName>
    <definedName name="_xlnm.Print_Area" localSheetId="0">'10720-06-02'!$A$1:$BP$36</definedName>
  </definedNames>
  <calcPr calcId="191029"/>
  <webPublishObjects count="1">
    <webPublishObject id="22496" divId="縣市已登記面積筆數_22496" sourceObject="pp" destinationFile="D:\90bbs\bbs01.htm"/>
  </webPublishObject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N6" i="1" l="1"/>
  <c r="BN7" i="1"/>
  <c r="BA7" i="1"/>
  <c r="AW6" i="1"/>
  <c r="AW7" i="1"/>
  <c r="AJ7" i="1"/>
  <c r="AF6" i="1"/>
  <c r="AF7" i="1"/>
  <c r="S7" i="1"/>
  <c r="BM35" i="1"/>
  <c r="BB9" i="1"/>
  <c r="AK9" i="1"/>
  <c r="T9" i="1"/>
  <c r="C9" i="1"/>
  <c r="O7" i="1"/>
  <c r="O6" i="1"/>
  <c r="AZ7" i="1"/>
  <c r="AZ6" i="1"/>
  <c r="AI7" i="1"/>
  <c r="AI6" i="1"/>
  <c r="R7" i="1"/>
  <c r="R6" i="1"/>
  <c r="B7" i="1"/>
  <c r="A7" i="1"/>
  <c r="A6" i="1"/>
  <c r="AZ8" i="1"/>
  <c r="AI8" i="1"/>
  <c r="R8" i="1"/>
  <c r="A8" i="1"/>
  <c r="AZ34" i="1"/>
  <c r="AZ36" i="1"/>
  <c r="AZ35" i="1"/>
</calcChain>
</file>

<file path=xl/sharedStrings.xml><?xml version="1.0" encoding="utf-8"?>
<sst xmlns="http://schemas.openxmlformats.org/spreadsheetml/2006/main" count="203" uniqueCount="43">
  <si>
    <t>鄉鎮市區別</t>
    <phoneticPr fontId="2" type="noConversion"/>
  </si>
  <si>
    <t>一次安家費</t>
    <phoneticPr fontId="2" type="noConversion"/>
  </si>
  <si>
    <t>金額</t>
    <phoneticPr fontId="2" type="noConversion"/>
  </si>
  <si>
    <t>金額</t>
    <phoneticPr fontId="2" type="noConversion"/>
  </si>
  <si>
    <r>
      <t>件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戶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數</t>
    </r>
    <phoneticPr fontId="2" type="noConversion"/>
  </si>
  <si>
    <t>三節生活扶助金</t>
    <phoneticPr fontId="2" type="noConversion"/>
  </si>
  <si>
    <t>生育補助金</t>
    <phoneticPr fontId="2" type="noConversion"/>
  </si>
  <si>
    <t>喪葬補助金</t>
    <phoneticPr fontId="2" type="noConversion"/>
  </si>
  <si>
    <t>急難慰助金</t>
    <phoneticPr fontId="2" type="noConversion"/>
  </si>
  <si>
    <t>健保補助費</t>
    <phoneticPr fontId="2" type="noConversion"/>
  </si>
  <si>
    <t>醫療補助費</t>
    <phoneticPr fontId="2" type="noConversion"/>
  </si>
  <si>
    <t>總　　　　計</t>
    <phoneticPr fontId="2" type="noConversion"/>
  </si>
  <si>
    <t>合計</t>
    <phoneticPr fontId="2" type="noConversion"/>
  </si>
  <si>
    <t>在　營　軍　人　(94年次以後出生)</t>
    <phoneticPr fontId="2" type="noConversion"/>
  </si>
  <si>
    <t>在　營　軍　人(82年次以前出生)</t>
    <phoneticPr fontId="2" type="noConversion"/>
  </si>
  <si>
    <t>軍　事　訓　練(83年次至93年次出生)</t>
    <phoneticPr fontId="2" type="noConversion"/>
  </si>
  <si>
    <t>編製機關</t>
    <phoneticPr fontId="2" type="noConversion"/>
  </si>
  <si>
    <t>表　　號</t>
    <phoneticPr fontId="2" type="noConversion"/>
  </si>
  <si>
    <t>單位：件(戶)；新臺幣元</t>
    <phoneticPr fontId="2" type="noConversion"/>
  </si>
  <si>
    <t>根據本府及鄉(鎮、市、區)公所所報資料彙編。</t>
    <phoneticPr fontId="2" type="noConversion"/>
  </si>
  <si>
    <t>民國114年12月30日 11:04:14 印製</t>
  </si>
  <si>
    <t>本表編製2份，於完成會核程序並經機關長官核章後，1份送主計處(室)，1份自存外，應由網際網路線上傳送至內政部統計資料庫。</t>
  </si>
  <si>
    <t>總    計</t>
    <phoneticPr fontId="2" type="noConversion"/>
  </si>
  <si>
    <t xml:space="preserve">  桃園區</t>
  </si>
  <si>
    <t xml:space="preserve">  中壢區</t>
  </si>
  <si>
    <t xml:space="preserve">  平鎮區</t>
  </si>
  <si>
    <t xml:space="preserve">  八德區</t>
  </si>
  <si>
    <t xml:space="preserve">  楊梅區</t>
  </si>
  <si>
    <t xml:space="preserve">  大溪區</t>
  </si>
  <si>
    <t xml:space="preserve">  蘆竹區</t>
  </si>
  <si>
    <t xml:space="preserve">  大園區</t>
  </si>
  <si>
    <t xml:space="preserve">  龜山區</t>
  </si>
  <si>
    <t xml:space="preserve">  龍潭區</t>
  </si>
  <si>
    <t xml:space="preserve">  新屋區</t>
  </si>
  <si>
    <t xml:space="preserve">  觀音區</t>
  </si>
  <si>
    <t xml:space="preserve">  復興區</t>
  </si>
  <si>
    <t>公　開　類</t>
    <phoneticPr fontId="2" type="noConversion"/>
  </si>
  <si>
    <t>桃園市政府民政局</t>
  </si>
  <si>
    <t>季　　　報</t>
  </si>
  <si>
    <t>於每季結束後5日內編報</t>
  </si>
  <si>
    <t>10720-06-02-2</t>
  </si>
  <si>
    <t>桃園市常備兵役役男家屬各項扶(慰)助經費統計</t>
  </si>
  <si>
    <t>中華民國114年第4季( 10月至12月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</si>
</sst>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000;\-#,##0.0000;&quot;－&quot;"/>
    <numFmt numFmtId="177" formatCode="#,##0.000000_);[Red]\(#,##0.000000\)"/>
    <numFmt numFmtId="178" formatCode="#,##0_);[Red]\(#,##0\)"/>
    <numFmt numFmtId="179" formatCode="##,###,##0"/>
    <numFmt numFmtId="180" formatCode="##,###,##0;\-##,###,##0;&quot;－&quot;"/>
  </numFmts>
  <fonts count="7" x14ac:knownFonts="1">
    <font>
      <sz val="9"/>
      <name val="Times New Roman"/>
      <family val="1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11"/>
      <name val="Times New Roman"/>
      <family val="1"/>
    </font>
    <font>
      <sz val="1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justify" wrapText="1"/>
    </xf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177" fontId="3" fillId="0" borderId="1" xfId="0" applyNumberFormat="1" applyFont="1" applyBorder="1" applyAlignment="1">
      <alignment horizontal="right" vertical="center"/>
    </xf>
    <xf numFmtId="176" fontId="1" fillId="0" borderId="4" xfId="0" applyNumberFormat="1" applyFont="1" applyBorder="1" applyAlignment="1">
      <alignment horizontal="center" vertical="center"/>
    </xf>
    <xf numFmtId="178" fontId="3" fillId="0" borderId="6" xfId="0" applyNumberFormat="1" applyFont="1" applyBorder="1" applyAlignment="1">
      <alignment horizontal="right" vertical="center"/>
    </xf>
    <xf numFmtId="178" fontId="3" fillId="0" borderId="1" xfId="0" applyNumberFormat="1" applyFont="1" applyBorder="1" applyAlignment="1">
      <alignment horizontal="right" vertical="center"/>
    </xf>
    <xf numFmtId="176" fontId="1" fillId="0" borderId="7" xfId="0" applyNumberFormat="1" applyFont="1" applyBorder="1" applyAlignment="1">
      <alignment horizontal="center" vertical="center"/>
    </xf>
    <xf numFmtId="177" fontId="3" fillId="0" borderId="9" xfId="0" applyNumberFormat="1" applyFont="1" applyBorder="1" applyAlignment="1">
      <alignment horizontal="right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178" fontId="3" fillId="0" borderId="16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179" fontId="5" fillId="0" borderId="15" xfId="0" applyNumberFormat="1" applyFont="1" applyBorder="1" applyAlignment="1">
      <alignment horizontal="right" vertical="center"/>
    </xf>
    <xf numFmtId="179" fontId="5" fillId="0" borderId="16" xfId="0" applyNumberFormat="1" applyFont="1" applyBorder="1" applyAlignment="1">
      <alignment horizontal="right" vertical="center"/>
    </xf>
    <xf numFmtId="179" fontId="5" fillId="0" borderId="2" xfId="0" applyNumberFormat="1" applyFont="1" applyBorder="1" applyAlignment="1">
      <alignment horizontal="right" vertical="center"/>
    </xf>
    <xf numFmtId="179" fontId="5" fillId="0" borderId="1" xfId="0" applyNumberFormat="1" applyFont="1" applyBorder="1" applyAlignment="1">
      <alignment horizontal="right" vertical="center"/>
    </xf>
    <xf numFmtId="180" fontId="5" fillId="0" borderId="16" xfId="0" applyNumberFormat="1" applyFont="1" applyBorder="1" applyAlignment="1">
      <alignment horizontal="right" vertical="center"/>
    </xf>
    <xf numFmtId="180" fontId="5" fillId="0" borderId="1" xfId="0" applyNumberFormat="1" applyFont="1" applyBorder="1" applyAlignment="1">
      <alignment horizontal="right" vertical="center"/>
    </xf>
    <xf numFmtId="180" fontId="5" fillId="0" borderId="2" xfId="0" applyNumberFormat="1" applyFont="1" applyBorder="1" applyAlignment="1">
      <alignment horizontal="right" vertical="center"/>
    </xf>
    <xf numFmtId="180" fontId="5" fillId="0" borderId="13" xfId="0" applyNumberFormat="1" applyFont="1" applyBorder="1" applyAlignment="1">
      <alignment horizontal="right" vertical="center"/>
    </xf>
    <xf numFmtId="180" fontId="5" fillId="0" borderId="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0" fontId="6" fillId="0" borderId="0" xfId="0" applyFont="1"/>
    <xf numFmtId="0" fontId="4" fillId="0" borderId="0" xfId="0" applyFont="1"/>
    <xf numFmtId="180" fontId="5" fillId="0" borderId="15" xfId="0" applyNumberFormat="1" applyFont="1" applyBorder="1" applyAlignment="1">
      <alignment horizontal="right" vertical="center"/>
    </xf>
    <xf numFmtId="179" fontId="5" fillId="0" borderId="5" xfId="0" applyNumberFormat="1" applyFont="1" applyBorder="1" applyAlignment="1">
      <alignment horizontal="right" vertical="center"/>
    </xf>
    <xf numFmtId="179" fontId="5" fillId="0" borderId="6" xfId="0" applyNumberFormat="1" applyFont="1" applyBorder="1" applyAlignment="1">
      <alignment horizontal="right" vertical="center"/>
    </xf>
    <xf numFmtId="180" fontId="5" fillId="0" borderId="8" xfId="0" applyNumberFormat="1" applyFont="1" applyBorder="1" applyAlignment="1">
      <alignment horizontal="right" vertical="center"/>
    </xf>
    <xf numFmtId="180" fontId="5" fillId="0" borderId="9" xfId="0" applyNumberFormat="1" applyFont="1" applyBorder="1" applyAlignment="1">
      <alignment horizontal="right" vertical="center"/>
    </xf>
    <xf numFmtId="0" fontId="1" fillId="0" borderId="14" xfId="0" applyFont="1" applyBorder="1" applyAlignment="1">
      <alignment horizontal="right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2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1" fillId="0" borderId="19" xfId="0" applyFont="1" applyBorder="1" applyAlignment="1">
      <alignment horizontal="left" vertical="top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13</xdr:row>
      <xdr:rowOff>0</xdr:rowOff>
    </xdr:from>
    <xdr:to>
      <xdr:col>5</xdr:col>
      <xdr:colOff>0</xdr:colOff>
      <xdr:row>13</xdr:row>
      <xdr:rowOff>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6EB62182-5D96-6541-E739-B030D3233688}"/>
            </a:ext>
          </a:extLst>
        </xdr:cNvPr>
        <xdr:cNvSpPr txBox="1">
          <a:spLocks noChangeArrowheads="1"/>
        </xdr:cNvSpPr>
      </xdr:nvSpPr>
      <xdr:spPr bwMode="auto">
        <a:xfrm>
          <a:off x="3552825" y="2276475"/>
          <a:ext cx="7334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0</xdr:colOff>
      <xdr:row>13</xdr:row>
      <xdr:rowOff>0</xdr:rowOff>
    </xdr:from>
    <xdr:to>
      <xdr:col>22</xdr:col>
      <xdr:colOff>0</xdr:colOff>
      <xdr:row>13</xdr:row>
      <xdr:rowOff>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EF1D02DD-AB1D-4520-811C-494D66E49933}"/>
            </a:ext>
          </a:extLst>
        </xdr:cNvPr>
        <xdr:cNvSpPr txBox="1">
          <a:spLocks noChangeArrowheads="1"/>
        </xdr:cNvSpPr>
      </xdr:nvSpPr>
      <xdr:spPr bwMode="auto">
        <a:xfrm>
          <a:off x="3641912" y="2510118"/>
          <a:ext cx="762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55</xdr:col>
      <xdr:colOff>0</xdr:colOff>
      <xdr:row>13</xdr:row>
      <xdr:rowOff>0</xdr:rowOff>
    </xdr:from>
    <xdr:to>
      <xdr:col>56</xdr:col>
      <xdr:colOff>0</xdr:colOff>
      <xdr:row>13</xdr:row>
      <xdr:rowOff>0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D99C512F-59A6-0B3E-AAEF-879A8F9EEF02}"/>
            </a:ext>
          </a:extLst>
        </xdr:cNvPr>
        <xdr:cNvSpPr txBox="1">
          <a:spLocks noChangeArrowheads="1"/>
        </xdr:cNvSpPr>
      </xdr:nvSpPr>
      <xdr:spPr bwMode="auto">
        <a:xfrm>
          <a:off x="17189824" y="2510118"/>
          <a:ext cx="762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38</xdr:col>
      <xdr:colOff>0</xdr:colOff>
      <xdr:row>13</xdr:row>
      <xdr:rowOff>0</xdr:rowOff>
    </xdr:from>
    <xdr:to>
      <xdr:col>39</xdr:col>
      <xdr:colOff>0</xdr:colOff>
      <xdr:row>13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351765C1-10B7-D46D-9CFE-C23051D04730}"/>
            </a:ext>
          </a:extLst>
        </xdr:cNvPr>
        <xdr:cNvSpPr txBox="1">
          <a:spLocks noChangeArrowheads="1"/>
        </xdr:cNvSpPr>
      </xdr:nvSpPr>
      <xdr:spPr bwMode="auto">
        <a:xfrm>
          <a:off x="43691735" y="2521324"/>
          <a:ext cx="762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3DEB8-1FE9-4ACC-AD4F-285EB98CCFD6}">
  <sheetPr codeName="Sheet1"/>
  <dimension ref="A1:BP37"/>
  <sheetViews>
    <sheetView tabSelected="1" topLeftCell="AP6" zoomScale="85" zoomScaleNormal="85" workbookViewId="0">
      <selection activeCell="A35" sqref="A35:XFD36"/>
    </sheetView>
  </sheetViews>
  <sheetFormatPr defaultRowHeight="12" x14ac:dyDescent="0.2"/>
  <cols>
    <col min="1" max="1" width="23.6640625" customWidth="1"/>
    <col min="2" max="2" width="13.5" customWidth="1"/>
    <col min="3" max="3" width="13.6640625" customWidth="1"/>
    <col min="4" max="5" width="13.5" customWidth="1"/>
    <col min="6" max="6" width="12.5" customWidth="1"/>
    <col min="7" max="7" width="12.6640625" customWidth="1"/>
    <col min="8" max="8" width="12.33203125" customWidth="1"/>
    <col min="9" max="12" width="12.5" customWidth="1"/>
    <col min="13" max="13" width="12" customWidth="1"/>
    <col min="14" max="14" width="12.5" customWidth="1"/>
    <col min="15" max="15" width="12.33203125" customWidth="1"/>
    <col min="16" max="17" width="13.33203125" customWidth="1"/>
    <col min="18" max="18" width="23.6640625" customWidth="1"/>
    <col min="19" max="19" width="13.33203125" customWidth="1"/>
    <col min="20" max="20" width="12.1640625" customWidth="1"/>
    <col min="21" max="21" width="13.33203125" customWidth="1"/>
    <col min="22" max="22" width="12.5" customWidth="1"/>
    <col min="23" max="23" width="13.33203125" customWidth="1"/>
    <col min="24" max="24" width="12.1640625" customWidth="1"/>
    <col min="25" max="25" width="13.33203125" customWidth="1"/>
    <col min="26" max="26" width="12" customWidth="1"/>
    <col min="27" max="27" width="13.33203125" customWidth="1"/>
    <col min="28" max="28" width="12.1640625" customWidth="1"/>
    <col min="29" max="29" width="13.33203125" customWidth="1"/>
    <col min="30" max="30" width="12" customWidth="1"/>
    <col min="31" max="31" width="13.33203125" customWidth="1"/>
    <col min="32" max="32" width="12.1640625" customWidth="1"/>
    <col min="33" max="34" width="13.33203125" customWidth="1"/>
    <col min="35" max="35" width="23.6640625" customWidth="1"/>
    <col min="36" max="40" width="13.33203125" customWidth="1"/>
    <col min="41" max="41" width="12.33203125" customWidth="1"/>
    <col min="42" max="42" width="13.33203125" customWidth="1"/>
    <col min="43" max="43" width="12.33203125" customWidth="1"/>
    <col min="44" max="44" width="13.33203125" customWidth="1"/>
    <col min="45" max="45" width="12.1640625" customWidth="1"/>
    <col min="46" max="46" width="13.33203125" customWidth="1"/>
    <col min="47" max="47" width="12.33203125" customWidth="1"/>
    <col min="48" max="48" width="12.5" customWidth="1"/>
    <col min="49" max="49" width="12.33203125" customWidth="1"/>
    <col min="50" max="50" width="12.6640625" customWidth="1"/>
    <col min="51" max="51" width="12.33203125" customWidth="1"/>
    <col min="52" max="52" width="23.6640625" customWidth="1"/>
    <col min="53" max="56" width="13.33203125" customWidth="1"/>
    <col min="57" max="57" width="12.5" customWidth="1"/>
    <col min="58" max="59" width="12.6640625" customWidth="1"/>
    <col min="60" max="60" width="12.33203125" customWidth="1"/>
    <col min="61" max="61" width="12.5" customWidth="1"/>
    <col min="62" max="62" width="12.1640625" customWidth="1"/>
    <col min="63" max="64" width="12.5" customWidth="1"/>
    <col min="65" max="65" width="12.33203125" customWidth="1"/>
    <col min="66" max="68" width="13.33203125" customWidth="1"/>
  </cols>
  <sheetData>
    <row r="1" spans="1:68" s="5" customFormat="1" ht="31.5" hidden="1" customHeight="1" x14ac:dyDescent="0.45">
      <c r="A1" s="5" t="s">
        <v>36</v>
      </c>
      <c r="B1" s="34" t="s">
        <v>37</v>
      </c>
      <c r="C1" s="5" t="s">
        <v>38</v>
      </c>
      <c r="D1" s="5" t="s">
        <v>39</v>
      </c>
      <c r="E1" s="6" t="s">
        <v>40</v>
      </c>
      <c r="F1" s="35" t="s">
        <v>41</v>
      </c>
      <c r="G1" s="5" t="s">
        <v>42</v>
      </c>
      <c r="R1" s="6"/>
      <c r="S1" s="6"/>
      <c r="AI1" s="6"/>
      <c r="AJ1" s="6"/>
      <c r="AZ1" s="6"/>
      <c r="BA1" s="6"/>
    </row>
    <row r="2" spans="1:68" s="5" customFormat="1" ht="31.5" hidden="1" customHeight="1" x14ac:dyDescent="0.45">
      <c r="A2" s="5" t="s">
        <v>36</v>
      </c>
      <c r="B2" s="34" t="s">
        <v>37</v>
      </c>
      <c r="C2" s="5" t="s">
        <v>38</v>
      </c>
      <c r="D2" s="5" t="s">
        <v>39</v>
      </c>
      <c r="E2" s="6" t="s">
        <v>40</v>
      </c>
      <c r="F2" s="35" t="s">
        <v>41</v>
      </c>
      <c r="G2" s="5" t="s">
        <v>42</v>
      </c>
      <c r="R2" s="6"/>
      <c r="S2" s="6"/>
      <c r="AI2" s="6"/>
      <c r="AJ2" s="6"/>
      <c r="AZ2" s="6"/>
      <c r="BA2" s="6"/>
    </row>
    <row r="3" spans="1:68" s="5" customFormat="1" ht="31.5" hidden="1" customHeight="1" x14ac:dyDescent="0.45">
      <c r="A3" s="5" t="s">
        <v>36</v>
      </c>
      <c r="B3" s="34" t="s">
        <v>37</v>
      </c>
      <c r="C3" s="5" t="s">
        <v>38</v>
      </c>
      <c r="D3" s="5" t="s">
        <v>39</v>
      </c>
      <c r="E3" s="6" t="s">
        <v>40</v>
      </c>
      <c r="F3" s="35" t="s">
        <v>41</v>
      </c>
      <c r="G3" s="5" t="s">
        <v>42</v>
      </c>
      <c r="R3" s="6"/>
      <c r="S3" s="6"/>
      <c r="AI3" s="6"/>
      <c r="AJ3" s="6"/>
      <c r="AZ3" s="6"/>
      <c r="BA3" s="6"/>
    </row>
    <row r="4" spans="1:68" s="5" customFormat="1" ht="31.5" hidden="1" customHeight="1" x14ac:dyDescent="0.45">
      <c r="A4" s="5" t="s">
        <v>36</v>
      </c>
      <c r="B4" s="34" t="s">
        <v>37</v>
      </c>
      <c r="C4" s="5" t="s">
        <v>38</v>
      </c>
      <c r="D4" s="5" t="s">
        <v>39</v>
      </c>
      <c r="E4" s="6" t="s">
        <v>40</v>
      </c>
      <c r="F4" s="35" t="s">
        <v>41</v>
      </c>
      <c r="G4" s="5" t="s">
        <v>42</v>
      </c>
      <c r="R4" s="6"/>
      <c r="S4" s="6"/>
      <c r="AI4" s="6"/>
      <c r="AJ4" s="6"/>
      <c r="AZ4" s="6"/>
      <c r="BA4" s="6"/>
    </row>
    <row r="5" spans="1:68" s="5" customFormat="1" ht="28.5" hidden="1" customHeight="1" x14ac:dyDescent="0.25">
      <c r="A5" s="5" t="s">
        <v>19</v>
      </c>
      <c r="B5" s="5" t="s">
        <v>20</v>
      </c>
      <c r="C5" s="5" t="s">
        <v>21</v>
      </c>
      <c r="R5" s="6"/>
      <c r="S5" s="6"/>
      <c r="AI5" s="6"/>
      <c r="AJ5" s="6"/>
      <c r="AZ5" s="6"/>
      <c r="BA5" s="6"/>
    </row>
    <row r="6" spans="1:68" ht="18" customHeight="1" thickBot="1" x14ac:dyDescent="0.3">
      <c r="A6" s="22" t="str">
        <f>A1</f>
        <v>公　開　類</v>
      </c>
      <c r="B6" s="21"/>
      <c r="C6" s="21"/>
      <c r="D6" s="4"/>
      <c r="E6" s="4"/>
      <c r="F6" s="4"/>
      <c r="G6" s="4"/>
      <c r="H6" s="4"/>
      <c r="I6" s="4"/>
      <c r="J6" s="4"/>
      <c r="K6" s="4"/>
      <c r="L6" s="4"/>
      <c r="M6" s="21"/>
      <c r="N6" s="22" t="s">
        <v>16</v>
      </c>
      <c r="O6" s="61" t="str">
        <f>B1</f>
        <v>桃園市政府民政局</v>
      </c>
      <c r="P6" s="61"/>
      <c r="Q6" s="61"/>
      <c r="R6" s="22" t="str">
        <f>A1</f>
        <v>公　開　類</v>
      </c>
      <c r="S6" s="21"/>
      <c r="T6" s="21"/>
      <c r="U6" s="4"/>
      <c r="V6" s="4"/>
      <c r="W6" s="4"/>
      <c r="X6" s="4"/>
      <c r="Y6" s="4"/>
      <c r="Z6" s="4"/>
      <c r="AA6" s="4"/>
      <c r="AB6" s="4"/>
      <c r="AC6" s="4"/>
      <c r="AD6" s="21"/>
      <c r="AE6" s="22" t="s">
        <v>16</v>
      </c>
      <c r="AF6" s="61" t="str">
        <f>B1</f>
        <v>桃園市政府民政局</v>
      </c>
      <c r="AG6" s="61"/>
      <c r="AH6" s="61"/>
      <c r="AI6" s="22" t="str">
        <f>A1</f>
        <v>公　開　類</v>
      </c>
      <c r="AJ6" s="21"/>
      <c r="AK6" s="21"/>
      <c r="AL6" s="4"/>
      <c r="AM6" s="4"/>
      <c r="AN6" s="4"/>
      <c r="AO6" s="4"/>
      <c r="AP6" s="4"/>
      <c r="AQ6" s="4"/>
      <c r="AR6" s="4"/>
      <c r="AS6" s="4"/>
      <c r="AT6" s="4"/>
      <c r="AU6" s="21"/>
      <c r="AV6" s="22" t="s">
        <v>16</v>
      </c>
      <c r="AW6" s="61" t="str">
        <f>B1</f>
        <v>桃園市政府民政局</v>
      </c>
      <c r="AX6" s="61"/>
      <c r="AY6" s="61"/>
      <c r="AZ6" s="22" t="str">
        <f>A1</f>
        <v>公　開　類</v>
      </c>
      <c r="BA6" s="21"/>
      <c r="BB6" s="21"/>
      <c r="BC6" s="4"/>
      <c r="BD6" s="4"/>
      <c r="BE6" s="4"/>
      <c r="BF6" s="4"/>
      <c r="BG6" s="4"/>
      <c r="BH6" s="4"/>
      <c r="BI6" s="4"/>
      <c r="BJ6" s="4"/>
      <c r="BK6" s="4"/>
      <c r="BL6" s="21"/>
      <c r="BM6" s="22" t="s">
        <v>16</v>
      </c>
      <c r="BN6" s="61" t="str">
        <f>B1</f>
        <v>桃園市政府民政局</v>
      </c>
      <c r="BO6" s="61"/>
      <c r="BP6" s="61"/>
    </row>
    <row r="7" spans="1:68" ht="18" customHeight="1" thickBot="1" x14ac:dyDescent="0.25">
      <c r="A7" s="22" t="str">
        <f>C1</f>
        <v>季　　　報</v>
      </c>
      <c r="B7" s="58" t="str">
        <f>D1</f>
        <v>於每季結束後5日內編報</v>
      </c>
      <c r="C7" s="59"/>
      <c r="D7" s="59"/>
      <c r="E7" s="59"/>
      <c r="F7" s="59"/>
      <c r="G7" s="59"/>
      <c r="H7" s="59"/>
      <c r="I7" s="59"/>
      <c r="J7" s="59"/>
      <c r="K7" s="59"/>
      <c r="L7" s="59"/>
      <c r="M7" s="60"/>
      <c r="N7" s="22" t="s">
        <v>17</v>
      </c>
      <c r="O7" s="61" t="str">
        <f>E1</f>
        <v>10720-06-02-2</v>
      </c>
      <c r="P7" s="61"/>
      <c r="Q7" s="61"/>
      <c r="R7" s="22" t="str">
        <f>C1</f>
        <v>季　　　報</v>
      </c>
      <c r="S7" s="58" t="str">
        <f>D1</f>
        <v>於每季結束後5日內編報</v>
      </c>
      <c r="T7" s="59"/>
      <c r="U7" s="59"/>
      <c r="V7" s="59"/>
      <c r="W7" s="59"/>
      <c r="X7" s="59"/>
      <c r="Y7" s="59"/>
      <c r="Z7" s="59"/>
      <c r="AA7" s="59"/>
      <c r="AB7" s="59"/>
      <c r="AC7" s="59"/>
      <c r="AD7" s="60"/>
      <c r="AE7" s="22" t="s">
        <v>17</v>
      </c>
      <c r="AF7" s="61" t="str">
        <f>E1</f>
        <v>10720-06-02-2</v>
      </c>
      <c r="AG7" s="61"/>
      <c r="AH7" s="61"/>
      <c r="AI7" s="22" t="str">
        <f>C1</f>
        <v>季　　　報</v>
      </c>
      <c r="AJ7" s="58" t="str">
        <f>D1</f>
        <v>於每季結束後5日內編報</v>
      </c>
      <c r="AK7" s="59"/>
      <c r="AL7" s="59"/>
      <c r="AM7" s="59"/>
      <c r="AN7" s="59"/>
      <c r="AO7" s="59"/>
      <c r="AP7" s="59"/>
      <c r="AQ7" s="59"/>
      <c r="AR7" s="59"/>
      <c r="AS7" s="59"/>
      <c r="AT7" s="59"/>
      <c r="AU7" s="60"/>
      <c r="AV7" s="22" t="s">
        <v>17</v>
      </c>
      <c r="AW7" s="61" t="str">
        <f>E1</f>
        <v>10720-06-02-2</v>
      </c>
      <c r="AX7" s="61"/>
      <c r="AY7" s="61"/>
      <c r="AZ7" s="22" t="str">
        <f>C1</f>
        <v>季　　　報</v>
      </c>
      <c r="BA7" s="58" t="str">
        <f>D1</f>
        <v>於每季結束後5日內編報</v>
      </c>
      <c r="BB7" s="59"/>
      <c r="BC7" s="59"/>
      <c r="BD7" s="59"/>
      <c r="BE7" s="59"/>
      <c r="BF7" s="59"/>
      <c r="BG7" s="59"/>
      <c r="BH7" s="59"/>
      <c r="BI7" s="59"/>
      <c r="BJ7" s="59"/>
      <c r="BK7" s="59"/>
      <c r="BL7" s="60"/>
      <c r="BM7" s="22" t="s">
        <v>17</v>
      </c>
      <c r="BN7" s="61" t="str">
        <f>E1</f>
        <v>10720-06-02-2</v>
      </c>
      <c r="BO7" s="61"/>
      <c r="BP7" s="61"/>
    </row>
    <row r="8" spans="1:68" ht="36" customHeight="1" x14ac:dyDescent="0.2">
      <c r="A8" s="51" t="str">
        <f>F1</f>
        <v>桃園市常備兵役役男家屬各項扶(慰)助經費統計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 t="str">
        <f>F2</f>
        <v>桃園市常備兵役役男家屬各項扶(慰)助經費統計</v>
      </c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 t="str">
        <f>F3</f>
        <v>桃園市常備兵役役男家屬各項扶(慰)助經費統計</v>
      </c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 t="str">
        <f>F4</f>
        <v>桃園市常備兵役役男家屬各項扶(慰)助經費統計</v>
      </c>
      <c r="BA8" s="51"/>
      <c r="BB8" s="51"/>
      <c r="BC8" s="51"/>
      <c r="BD8" s="51"/>
      <c r="BE8" s="51"/>
      <c r="BF8" s="51"/>
      <c r="BG8" s="51"/>
      <c r="BH8" s="51"/>
      <c r="BI8" s="51"/>
      <c r="BJ8" s="51"/>
      <c r="BK8" s="51"/>
      <c r="BL8" s="51"/>
      <c r="BM8" s="51"/>
      <c r="BN8" s="51"/>
      <c r="BO8" s="51"/>
      <c r="BP8" s="51"/>
    </row>
    <row r="9" spans="1:68" ht="24" customHeight="1" thickBot="1" x14ac:dyDescent="0.3">
      <c r="A9" s="23"/>
      <c r="B9" s="23"/>
      <c r="C9" s="50" t="str">
        <f>G1</f>
        <v>中華民國114年第4季( 10月至12月 )</v>
      </c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41" t="s">
        <v>18</v>
      </c>
      <c r="P9" s="41"/>
      <c r="Q9" s="41"/>
      <c r="R9" s="23"/>
      <c r="S9" s="23"/>
      <c r="T9" s="50" t="str">
        <f>G2</f>
        <v>中華民國114年第4季( 10月至12月 )</v>
      </c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41" t="s">
        <v>18</v>
      </c>
      <c r="AG9" s="41"/>
      <c r="AH9" s="41"/>
      <c r="AI9" s="23"/>
      <c r="AJ9" s="23"/>
      <c r="AK9" s="50" t="str">
        <f>G3</f>
        <v>中華民國114年第4季( 10月至12月 )</v>
      </c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41" t="s">
        <v>18</v>
      </c>
      <c r="AX9" s="41"/>
      <c r="AY9" s="41"/>
      <c r="AZ9" s="23"/>
      <c r="BA9" s="23"/>
      <c r="BB9" s="50" t="str">
        <f>G4</f>
        <v>中華民國114年第4季( 10月至12月 )</v>
      </c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41" t="s">
        <v>18</v>
      </c>
      <c r="BO9" s="41"/>
      <c r="BP9" s="41"/>
    </row>
    <row r="10" spans="1:68" s="1" customFormat="1" ht="20.100000000000001" customHeight="1" x14ac:dyDescent="0.2">
      <c r="A10" s="46" t="s">
        <v>0</v>
      </c>
      <c r="B10" s="54" t="s">
        <v>11</v>
      </c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6"/>
      <c r="R10" s="46" t="s">
        <v>0</v>
      </c>
      <c r="S10" s="54" t="s">
        <v>14</v>
      </c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6"/>
      <c r="AI10" s="46" t="s">
        <v>0</v>
      </c>
      <c r="AJ10" s="54" t="s">
        <v>13</v>
      </c>
      <c r="AK10" s="55"/>
      <c r="AL10" s="55"/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46" t="s">
        <v>0</v>
      </c>
      <c r="BA10" s="54" t="s">
        <v>15</v>
      </c>
      <c r="BB10" s="55"/>
      <c r="BC10" s="55"/>
      <c r="BD10" s="55"/>
      <c r="BE10" s="55"/>
      <c r="BF10" s="55"/>
      <c r="BG10" s="55"/>
      <c r="BH10" s="55"/>
      <c r="BI10" s="55"/>
      <c r="BJ10" s="55"/>
      <c r="BK10" s="55"/>
      <c r="BL10" s="55"/>
      <c r="BM10" s="55"/>
      <c r="BN10" s="55"/>
      <c r="BO10" s="55"/>
      <c r="BP10" s="55"/>
    </row>
    <row r="11" spans="1:68" s="1" customFormat="1" ht="33" customHeight="1" x14ac:dyDescent="0.2">
      <c r="A11" s="47"/>
      <c r="B11" s="44" t="s">
        <v>12</v>
      </c>
      <c r="C11" s="45"/>
      <c r="D11" s="49" t="s">
        <v>1</v>
      </c>
      <c r="E11" s="45"/>
      <c r="F11" s="49" t="s">
        <v>5</v>
      </c>
      <c r="G11" s="45"/>
      <c r="H11" s="49" t="s">
        <v>6</v>
      </c>
      <c r="I11" s="45"/>
      <c r="J11" s="49" t="s">
        <v>7</v>
      </c>
      <c r="K11" s="45"/>
      <c r="L11" s="49" t="s">
        <v>8</v>
      </c>
      <c r="M11" s="45"/>
      <c r="N11" s="49" t="s">
        <v>9</v>
      </c>
      <c r="O11" s="45"/>
      <c r="P11" s="49" t="s">
        <v>10</v>
      </c>
      <c r="Q11" s="45"/>
      <c r="R11" s="47"/>
      <c r="S11" s="44" t="s">
        <v>12</v>
      </c>
      <c r="T11" s="45"/>
      <c r="U11" s="49" t="s">
        <v>1</v>
      </c>
      <c r="V11" s="45"/>
      <c r="W11" s="49" t="s">
        <v>5</v>
      </c>
      <c r="X11" s="45"/>
      <c r="Y11" s="49" t="s">
        <v>6</v>
      </c>
      <c r="Z11" s="45"/>
      <c r="AA11" s="49" t="s">
        <v>7</v>
      </c>
      <c r="AB11" s="45"/>
      <c r="AC11" s="49" t="s">
        <v>8</v>
      </c>
      <c r="AD11" s="45"/>
      <c r="AE11" s="49" t="s">
        <v>9</v>
      </c>
      <c r="AF11" s="45"/>
      <c r="AG11" s="49" t="s">
        <v>10</v>
      </c>
      <c r="AH11" s="45"/>
      <c r="AI11" s="47"/>
      <c r="AJ11" s="44" t="s">
        <v>12</v>
      </c>
      <c r="AK11" s="45"/>
      <c r="AL11" s="49" t="s">
        <v>1</v>
      </c>
      <c r="AM11" s="45"/>
      <c r="AN11" s="49" t="s">
        <v>5</v>
      </c>
      <c r="AO11" s="45"/>
      <c r="AP11" s="49" t="s">
        <v>6</v>
      </c>
      <c r="AQ11" s="45"/>
      <c r="AR11" s="49" t="s">
        <v>7</v>
      </c>
      <c r="AS11" s="45"/>
      <c r="AT11" s="49" t="s">
        <v>8</v>
      </c>
      <c r="AU11" s="45"/>
      <c r="AV11" s="49" t="s">
        <v>9</v>
      </c>
      <c r="AW11" s="45"/>
      <c r="AX11" s="49" t="s">
        <v>10</v>
      </c>
      <c r="AY11" s="57"/>
      <c r="AZ11" s="47"/>
      <c r="BA11" s="44" t="s">
        <v>12</v>
      </c>
      <c r="BB11" s="45"/>
      <c r="BC11" s="49" t="s">
        <v>1</v>
      </c>
      <c r="BD11" s="45"/>
      <c r="BE11" s="49" t="s">
        <v>5</v>
      </c>
      <c r="BF11" s="45"/>
      <c r="BG11" s="49" t="s">
        <v>6</v>
      </c>
      <c r="BH11" s="45"/>
      <c r="BI11" s="49" t="s">
        <v>7</v>
      </c>
      <c r="BJ11" s="45"/>
      <c r="BK11" s="49" t="s">
        <v>8</v>
      </c>
      <c r="BL11" s="45"/>
      <c r="BM11" s="49" t="s">
        <v>9</v>
      </c>
      <c r="BN11" s="45"/>
      <c r="BO11" s="49" t="s">
        <v>10</v>
      </c>
      <c r="BP11" s="57"/>
    </row>
    <row r="12" spans="1:68" s="1" customFormat="1" ht="33" customHeight="1" thickBot="1" x14ac:dyDescent="0.25">
      <c r="A12" s="48"/>
      <c r="B12" s="17" t="s">
        <v>4</v>
      </c>
      <c r="C12" s="16" t="s">
        <v>2</v>
      </c>
      <c r="D12" s="15" t="s">
        <v>4</v>
      </c>
      <c r="E12" s="16" t="s">
        <v>3</v>
      </c>
      <c r="F12" s="15" t="s">
        <v>4</v>
      </c>
      <c r="G12" s="16" t="s">
        <v>3</v>
      </c>
      <c r="H12" s="15" t="s">
        <v>4</v>
      </c>
      <c r="I12" s="16" t="s">
        <v>3</v>
      </c>
      <c r="J12" s="15" t="s">
        <v>4</v>
      </c>
      <c r="K12" s="16" t="s">
        <v>3</v>
      </c>
      <c r="L12" s="15" t="s">
        <v>4</v>
      </c>
      <c r="M12" s="16" t="s">
        <v>3</v>
      </c>
      <c r="N12" s="15" t="s">
        <v>4</v>
      </c>
      <c r="O12" s="16" t="s">
        <v>3</v>
      </c>
      <c r="P12" s="15" t="s">
        <v>4</v>
      </c>
      <c r="Q12" s="16" t="s">
        <v>3</v>
      </c>
      <c r="R12" s="48"/>
      <c r="S12" s="17" t="s">
        <v>4</v>
      </c>
      <c r="T12" s="16" t="s">
        <v>2</v>
      </c>
      <c r="U12" s="15" t="s">
        <v>4</v>
      </c>
      <c r="V12" s="16" t="s">
        <v>2</v>
      </c>
      <c r="W12" s="15" t="s">
        <v>4</v>
      </c>
      <c r="X12" s="16" t="s">
        <v>2</v>
      </c>
      <c r="Y12" s="15" t="s">
        <v>4</v>
      </c>
      <c r="Z12" s="16" t="s">
        <v>2</v>
      </c>
      <c r="AA12" s="15" t="s">
        <v>4</v>
      </c>
      <c r="AB12" s="16" t="s">
        <v>2</v>
      </c>
      <c r="AC12" s="15" t="s">
        <v>4</v>
      </c>
      <c r="AD12" s="16" t="s">
        <v>2</v>
      </c>
      <c r="AE12" s="15" t="s">
        <v>4</v>
      </c>
      <c r="AF12" s="16" t="s">
        <v>2</v>
      </c>
      <c r="AG12" s="15" t="s">
        <v>4</v>
      </c>
      <c r="AH12" s="16" t="s">
        <v>2</v>
      </c>
      <c r="AI12" s="48"/>
      <c r="AJ12" s="17" t="s">
        <v>4</v>
      </c>
      <c r="AK12" s="16" t="s">
        <v>2</v>
      </c>
      <c r="AL12" s="15" t="s">
        <v>4</v>
      </c>
      <c r="AM12" s="16" t="s">
        <v>2</v>
      </c>
      <c r="AN12" s="15" t="s">
        <v>4</v>
      </c>
      <c r="AO12" s="16" t="s">
        <v>2</v>
      </c>
      <c r="AP12" s="15" t="s">
        <v>4</v>
      </c>
      <c r="AQ12" s="16" t="s">
        <v>2</v>
      </c>
      <c r="AR12" s="15" t="s">
        <v>4</v>
      </c>
      <c r="AS12" s="16" t="s">
        <v>2</v>
      </c>
      <c r="AT12" s="15" t="s">
        <v>4</v>
      </c>
      <c r="AU12" s="16" t="s">
        <v>2</v>
      </c>
      <c r="AV12" s="15" t="s">
        <v>4</v>
      </c>
      <c r="AW12" s="16" t="s">
        <v>2</v>
      </c>
      <c r="AX12" s="15" t="s">
        <v>4</v>
      </c>
      <c r="AY12" s="18" t="s">
        <v>2</v>
      </c>
      <c r="AZ12" s="48"/>
      <c r="BA12" s="17" t="s">
        <v>4</v>
      </c>
      <c r="BB12" s="16" t="s">
        <v>2</v>
      </c>
      <c r="BC12" s="15" t="s">
        <v>4</v>
      </c>
      <c r="BD12" s="16" t="s">
        <v>2</v>
      </c>
      <c r="BE12" s="15" t="s">
        <v>4</v>
      </c>
      <c r="BF12" s="16" t="s">
        <v>2</v>
      </c>
      <c r="BG12" s="15" t="s">
        <v>4</v>
      </c>
      <c r="BH12" s="16" t="s">
        <v>2</v>
      </c>
      <c r="BI12" s="15" t="s">
        <v>4</v>
      </c>
      <c r="BJ12" s="16" t="s">
        <v>2</v>
      </c>
      <c r="BK12" s="15" t="s">
        <v>4</v>
      </c>
      <c r="BL12" s="16" t="s">
        <v>2</v>
      </c>
      <c r="BM12" s="15" t="s">
        <v>4</v>
      </c>
      <c r="BN12" s="16" t="s">
        <v>2</v>
      </c>
      <c r="BO12" s="15" t="s">
        <v>4</v>
      </c>
      <c r="BP12" s="18" t="s">
        <v>2</v>
      </c>
    </row>
    <row r="13" spans="1:68" s="2" customFormat="1" ht="18.95" customHeight="1" x14ac:dyDescent="0.2">
      <c r="A13" s="13" t="s">
        <v>22</v>
      </c>
      <c r="B13" s="24">
        <v>3</v>
      </c>
      <c r="C13" s="26">
        <v>70587</v>
      </c>
      <c r="D13" s="26">
        <v>3</v>
      </c>
      <c r="E13" s="26">
        <v>70587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32">
        <v>0</v>
      </c>
      <c r="R13" s="13" t="s">
        <v>22</v>
      </c>
      <c r="S13" s="36">
        <v>0</v>
      </c>
      <c r="T13" s="30">
        <v>0</v>
      </c>
      <c r="U13" s="30">
        <v>0</v>
      </c>
      <c r="V13" s="30">
        <v>0</v>
      </c>
      <c r="W13" s="30">
        <v>0</v>
      </c>
      <c r="X13" s="30">
        <v>0</v>
      </c>
      <c r="Y13" s="30">
        <v>0</v>
      </c>
      <c r="Z13" s="30">
        <v>0</v>
      </c>
      <c r="AA13" s="30">
        <v>0</v>
      </c>
      <c r="AB13" s="30">
        <v>0</v>
      </c>
      <c r="AC13" s="31">
        <v>0</v>
      </c>
      <c r="AD13" s="31">
        <v>0</v>
      </c>
      <c r="AE13" s="31">
        <v>0</v>
      </c>
      <c r="AF13" s="31">
        <v>0</v>
      </c>
      <c r="AG13" s="31">
        <v>0</v>
      </c>
      <c r="AH13" s="32">
        <v>0</v>
      </c>
      <c r="AI13" s="13" t="s">
        <v>22</v>
      </c>
      <c r="AJ13" s="37">
        <v>1</v>
      </c>
      <c r="AK13" s="26">
        <v>19251</v>
      </c>
      <c r="AL13" s="26">
        <v>1</v>
      </c>
      <c r="AM13" s="26">
        <v>19251</v>
      </c>
      <c r="AN13" s="30">
        <v>0</v>
      </c>
      <c r="AO13" s="30">
        <v>0</v>
      </c>
      <c r="AP13" s="30">
        <v>0</v>
      </c>
      <c r="AQ13" s="30">
        <v>0</v>
      </c>
      <c r="AR13" s="30">
        <v>0</v>
      </c>
      <c r="AS13" s="30">
        <v>0</v>
      </c>
      <c r="AT13" s="31">
        <v>0</v>
      </c>
      <c r="AU13" s="31">
        <v>0</v>
      </c>
      <c r="AV13" s="31">
        <v>0</v>
      </c>
      <c r="AW13" s="31">
        <v>0</v>
      </c>
      <c r="AX13" s="31">
        <v>0</v>
      </c>
      <c r="AY13" s="39">
        <v>0</v>
      </c>
      <c r="AZ13" s="13" t="s">
        <v>22</v>
      </c>
      <c r="BA13" s="37">
        <v>2</v>
      </c>
      <c r="BB13" s="26">
        <v>51336</v>
      </c>
      <c r="BC13" s="26">
        <v>2</v>
      </c>
      <c r="BD13" s="26">
        <v>51336</v>
      </c>
      <c r="BE13" s="30">
        <v>0</v>
      </c>
      <c r="BF13" s="30">
        <v>0</v>
      </c>
      <c r="BG13" s="30">
        <v>0</v>
      </c>
      <c r="BH13" s="30">
        <v>0</v>
      </c>
      <c r="BI13" s="30">
        <v>0</v>
      </c>
      <c r="BJ13" s="30">
        <v>0</v>
      </c>
      <c r="BK13" s="31">
        <v>0</v>
      </c>
      <c r="BL13" s="31">
        <v>0</v>
      </c>
      <c r="BM13" s="31">
        <v>0</v>
      </c>
      <c r="BN13" s="31">
        <v>0</v>
      </c>
      <c r="BO13" s="31">
        <v>0</v>
      </c>
      <c r="BP13" s="39">
        <v>0</v>
      </c>
    </row>
    <row r="14" spans="1:68" ht="18.95" customHeight="1" x14ac:dyDescent="0.2">
      <c r="A14" s="10" t="s">
        <v>23</v>
      </c>
      <c r="B14" s="25">
        <v>1</v>
      </c>
      <c r="C14" s="27">
        <v>17112</v>
      </c>
      <c r="D14" s="27">
        <v>1</v>
      </c>
      <c r="E14" s="27">
        <v>17112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33">
        <v>0</v>
      </c>
      <c r="R14" s="10" t="s">
        <v>23</v>
      </c>
      <c r="S14" s="28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</v>
      </c>
      <c r="AH14" s="33">
        <v>0</v>
      </c>
      <c r="AI14" s="10" t="s">
        <v>23</v>
      </c>
      <c r="AJ14" s="33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0</v>
      </c>
      <c r="AV14" s="29">
        <v>0</v>
      </c>
      <c r="AW14" s="29">
        <v>0</v>
      </c>
      <c r="AX14" s="29">
        <v>0</v>
      </c>
      <c r="AY14" s="40">
        <v>0</v>
      </c>
      <c r="AZ14" s="10" t="s">
        <v>23</v>
      </c>
      <c r="BA14" s="38">
        <v>1</v>
      </c>
      <c r="BB14" s="27">
        <v>17112</v>
      </c>
      <c r="BC14" s="27">
        <v>1</v>
      </c>
      <c r="BD14" s="27">
        <v>17112</v>
      </c>
      <c r="BE14" s="29">
        <v>0</v>
      </c>
      <c r="BF14" s="29">
        <v>0</v>
      </c>
      <c r="BG14" s="29">
        <v>0</v>
      </c>
      <c r="BH14" s="29">
        <v>0</v>
      </c>
      <c r="BI14" s="29">
        <v>0</v>
      </c>
      <c r="BJ14" s="29">
        <v>0</v>
      </c>
      <c r="BK14" s="29">
        <v>0</v>
      </c>
      <c r="BL14" s="29">
        <v>0</v>
      </c>
      <c r="BM14" s="29">
        <v>0</v>
      </c>
      <c r="BN14" s="29">
        <v>0</v>
      </c>
      <c r="BO14" s="29">
        <v>0</v>
      </c>
      <c r="BP14" s="40">
        <v>0</v>
      </c>
    </row>
    <row r="15" spans="1:68" ht="18.95" customHeight="1" x14ac:dyDescent="0.2">
      <c r="A15" s="10" t="s">
        <v>24</v>
      </c>
      <c r="B15" s="25">
        <v>1</v>
      </c>
      <c r="C15" s="27">
        <v>34224</v>
      </c>
      <c r="D15" s="27">
        <v>1</v>
      </c>
      <c r="E15" s="27">
        <v>34224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33">
        <v>0</v>
      </c>
      <c r="R15" s="10" t="s">
        <v>24</v>
      </c>
      <c r="S15" s="28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33">
        <v>0</v>
      </c>
      <c r="AI15" s="10" t="s">
        <v>24</v>
      </c>
      <c r="AJ15" s="33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0</v>
      </c>
      <c r="AV15" s="29">
        <v>0</v>
      </c>
      <c r="AW15" s="29">
        <v>0</v>
      </c>
      <c r="AX15" s="29">
        <v>0</v>
      </c>
      <c r="AY15" s="40">
        <v>0</v>
      </c>
      <c r="AZ15" s="10" t="s">
        <v>24</v>
      </c>
      <c r="BA15" s="38">
        <v>1</v>
      </c>
      <c r="BB15" s="27">
        <v>34224</v>
      </c>
      <c r="BC15" s="27">
        <v>1</v>
      </c>
      <c r="BD15" s="27">
        <v>34224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40">
        <v>0</v>
      </c>
    </row>
    <row r="16" spans="1:68" ht="18.95" customHeight="1" x14ac:dyDescent="0.2">
      <c r="A16" s="10" t="s">
        <v>25</v>
      </c>
      <c r="B16" s="28">
        <v>0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33">
        <v>0</v>
      </c>
      <c r="R16" s="10" t="s">
        <v>25</v>
      </c>
      <c r="S16" s="28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33">
        <v>0</v>
      </c>
      <c r="AI16" s="10" t="s">
        <v>25</v>
      </c>
      <c r="AJ16" s="33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0</v>
      </c>
      <c r="AV16" s="29">
        <v>0</v>
      </c>
      <c r="AW16" s="29">
        <v>0</v>
      </c>
      <c r="AX16" s="29">
        <v>0</v>
      </c>
      <c r="AY16" s="40">
        <v>0</v>
      </c>
      <c r="AZ16" s="10" t="s">
        <v>25</v>
      </c>
      <c r="BA16" s="33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40">
        <v>0</v>
      </c>
    </row>
    <row r="17" spans="1:68" ht="18.95" customHeight="1" x14ac:dyDescent="0.2">
      <c r="A17" s="10" t="s">
        <v>26</v>
      </c>
      <c r="B17" s="28">
        <v>0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33">
        <v>0</v>
      </c>
      <c r="R17" s="10" t="s">
        <v>26</v>
      </c>
      <c r="S17" s="28">
        <v>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33">
        <v>0</v>
      </c>
      <c r="AI17" s="10" t="s">
        <v>26</v>
      </c>
      <c r="AJ17" s="33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0</v>
      </c>
      <c r="AV17" s="29">
        <v>0</v>
      </c>
      <c r="AW17" s="29">
        <v>0</v>
      </c>
      <c r="AX17" s="29">
        <v>0</v>
      </c>
      <c r="AY17" s="40">
        <v>0</v>
      </c>
      <c r="AZ17" s="10" t="s">
        <v>26</v>
      </c>
      <c r="BA17" s="33">
        <v>0</v>
      </c>
      <c r="BB17" s="29">
        <v>0</v>
      </c>
      <c r="BC17" s="29">
        <v>0</v>
      </c>
      <c r="BD17" s="29">
        <v>0</v>
      </c>
      <c r="BE17" s="29">
        <v>0</v>
      </c>
      <c r="BF17" s="29">
        <v>0</v>
      </c>
      <c r="BG17" s="29">
        <v>0</v>
      </c>
      <c r="BH17" s="29">
        <v>0</v>
      </c>
      <c r="BI17" s="29">
        <v>0</v>
      </c>
      <c r="BJ17" s="29">
        <v>0</v>
      </c>
      <c r="BK17" s="29">
        <v>0</v>
      </c>
      <c r="BL17" s="29">
        <v>0</v>
      </c>
      <c r="BM17" s="29">
        <v>0</v>
      </c>
      <c r="BN17" s="29">
        <v>0</v>
      </c>
      <c r="BO17" s="29">
        <v>0</v>
      </c>
      <c r="BP17" s="40">
        <v>0</v>
      </c>
    </row>
    <row r="18" spans="1:68" ht="18.95" customHeight="1" x14ac:dyDescent="0.2">
      <c r="A18" s="10" t="s">
        <v>27</v>
      </c>
      <c r="B18" s="28">
        <v>0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33">
        <v>0</v>
      </c>
      <c r="R18" s="10" t="s">
        <v>27</v>
      </c>
      <c r="S18" s="28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33">
        <v>0</v>
      </c>
      <c r="AI18" s="10" t="s">
        <v>27</v>
      </c>
      <c r="AJ18" s="33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0</v>
      </c>
      <c r="AV18" s="29">
        <v>0</v>
      </c>
      <c r="AW18" s="29">
        <v>0</v>
      </c>
      <c r="AX18" s="29">
        <v>0</v>
      </c>
      <c r="AY18" s="40">
        <v>0</v>
      </c>
      <c r="AZ18" s="10" t="s">
        <v>27</v>
      </c>
      <c r="BA18" s="33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40">
        <v>0</v>
      </c>
    </row>
    <row r="19" spans="1:68" ht="18.95" customHeight="1" x14ac:dyDescent="0.2">
      <c r="A19" s="10" t="s">
        <v>28</v>
      </c>
      <c r="B19" s="28">
        <v>0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33">
        <v>0</v>
      </c>
      <c r="R19" s="10" t="s">
        <v>28</v>
      </c>
      <c r="S19" s="28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33">
        <v>0</v>
      </c>
      <c r="AI19" s="10" t="s">
        <v>28</v>
      </c>
      <c r="AJ19" s="33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0</v>
      </c>
      <c r="AV19" s="29">
        <v>0</v>
      </c>
      <c r="AW19" s="29">
        <v>0</v>
      </c>
      <c r="AX19" s="29">
        <v>0</v>
      </c>
      <c r="AY19" s="40">
        <v>0</v>
      </c>
      <c r="AZ19" s="10" t="s">
        <v>28</v>
      </c>
      <c r="BA19" s="33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0</v>
      </c>
      <c r="BJ19" s="29">
        <v>0</v>
      </c>
      <c r="BK19" s="29">
        <v>0</v>
      </c>
      <c r="BL19" s="29">
        <v>0</v>
      </c>
      <c r="BM19" s="29">
        <v>0</v>
      </c>
      <c r="BN19" s="29">
        <v>0</v>
      </c>
      <c r="BO19" s="29">
        <v>0</v>
      </c>
      <c r="BP19" s="40">
        <v>0</v>
      </c>
    </row>
    <row r="20" spans="1:68" ht="18.95" customHeight="1" x14ac:dyDescent="0.2">
      <c r="A20" s="10" t="s">
        <v>29</v>
      </c>
      <c r="B20" s="28">
        <v>0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33">
        <v>0</v>
      </c>
      <c r="R20" s="10" t="s">
        <v>29</v>
      </c>
      <c r="S20" s="28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33">
        <v>0</v>
      </c>
      <c r="AI20" s="10" t="s">
        <v>29</v>
      </c>
      <c r="AJ20" s="33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0</v>
      </c>
      <c r="AV20" s="29">
        <v>0</v>
      </c>
      <c r="AW20" s="29">
        <v>0</v>
      </c>
      <c r="AX20" s="29">
        <v>0</v>
      </c>
      <c r="AY20" s="40">
        <v>0</v>
      </c>
      <c r="AZ20" s="10" t="s">
        <v>29</v>
      </c>
      <c r="BA20" s="33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40">
        <v>0</v>
      </c>
    </row>
    <row r="21" spans="1:68" ht="18.95" customHeight="1" x14ac:dyDescent="0.2">
      <c r="A21" s="10" t="s">
        <v>30</v>
      </c>
      <c r="B21" s="28">
        <v>0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33">
        <v>0</v>
      </c>
      <c r="R21" s="10" t="s">
        <v>30</v>
      </c>
      <c r="S21" s="28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33">
        <v>0</v>
      </c>
      <c r="AI21" s="10" t="s">
        <v>30</v>
      </c>
      <c r="AJ21" s="33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0</v>
      </c>
      <c r="AV21" s="29">
        <v>0</v>
      </c>
      <c r="AW21" s="29">
        <v>0</v>
      </c>
      <c r="AX21" s="29">
        <v>0</v>
      </c>
      <c r="AY21" s="40">
        <v>0</v>
      </c>
      <c r="AZ21" s="10" t="s">
        <v>30</v>
      </c>
      <c r="BA21" s="33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40">
        <v>0</v>
      </c>
    </row>
    <row r="22" spans="1:68" ht="18.95" customHeight="1" x14ac:dyDescent="0.2">
      <c r="A22" s="10" t="s">
        <v>31</v>
      </c>
      <c r="B22" s="28">
        <v>0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33">
        <v>0</v>
      </c>
      <c r="R22" s="10" t="s">
        <v>31</v>
      </c>
      <c r="S22" s="28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33">
        <v>0</v>
      </c>
      <c r="AI22" s="10" t="s">
        <v>31</v>
      </c>
      <c r="AJ22" s="33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0</v>
      </c>
      <c r="AV22" s="29">
        <v>0</v>
      </c>
      <c r="AW22" s="29">
        <v>0</v>
      </c>
      <c r="AX22" s="29">
        <v>0</v>
      </c>
      <c r="AY22" s="40">
        <v>0</v>
      </c>
      <c r="AZ22" s="10" t="s">
        <v>31</v>
      </c>
      <c r="BA22" s="33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40">
        <v>0</v>
      </c>
    </row>
    <row r="23" spans="1:68" ht="18.95" customHeight="1" x14ac:dyDescent="0.2">
      <c r="A23" s="10" t="s">
        <v>32</v>
      </c>
      <c r="B23" s="25">
        <v>1</v>
      </c>
      <c r="C23" s="27">
        <v>19251</v>
      </c>
      <c r="D23" s="27">
        <v>1</v>
      </c>
      <c r="E23" s="27">
        <v>19251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33">
        <v>0</v>
      </c>
      <c r="R23" s="10" t="s">
        <v>32</v>
      </c>
      <c r="S23" s="28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33">
        <v>0</v>
      </c>
      <c r="AI23" s="10" t="s">
        <v>32</v>
      </c>
      <c r="AJ23" s="38">
        <v>1</v>
      </c>
      <c r="AK23" s="27">
        <v>19251</v>
      </c>
      <c r="AL23" s="27">
        <v>1</v>
      </c>
      <c r="AM23" s="27">
        <v>19251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0</v>
      </c>
      <c r="AV23" s="29">
        <v>0</v>
      </c>
      <c r="AW23" s="29">
        <v>0</v>
      </c>
      <c r="AX23" s="29">
        <v>0</v>
      </c>
      <c r="AY23" s="40">
        <v>0</v>
      </c>
      <c r="AZ23" s="10" t="s">
        <v>32</v>
      </c>
      <c r="BA23" s="33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40">
        <v>0</v>
      </c>
    </row>
    <row r="24" spans="1:68" ht="18.95" customHeight="1" x14ac:dyDescent="0.2">
      <c r="A24" s="10" t="s">
        <v>33</v>
      </c>
      <c r="B24" s="28">
        <v>0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33">
        <v>0</v>
      </c>
      <c r="R24" s="10" t="s">
        <v>33</v>
      </c>
      <c r="S24" s="28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33">
        <v>0</v>
      </c>
      <c r="AI24" s="10" t="s">
        <v>33</v>
      </c>
      <c r="AJ24" s="33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0</v>
      </c>
      <c r="AV24" s="29">
        <v>0</v>
      </c>
      <c r="AW24" s="29">
        <v>0</v>
      </c>
      <c r="AX24" s="29">
        <v>0</v>
      </c>
      <c r="AY24" s="40">
        <v>0</v>
      </c>
      <c r="AZ24" s="10" t="s">
        <v>33</v>
      </c>
      <c r="BA24" s="33">
        <v>0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0</v>
      </c>
      <c r="BI24" s="29">
        <v>0</v>
      </c>
      <c r="BJ24" s="29">
        <v>0</v>
      </c>
      <c r="BK24" s="29">
        <v>0</v>
      </c>
      <c r="BL24" s="29">
        <v>0</v>
      </c>
      <c r="BM24" s="29">
        <v>0</v>
      </c>
      <c r="BN24" s="29">
        <v>0</v>
      </c>
      <c r="BO24" s="29">
        <v>0</v>
      </c>
      <c r="BP24" s="40">
        <v>0</v>
      </c>
    </row>
    <row r="25" spans="1:68" ht="18.95" customHeight="1" x14ac:dyDescent="0.2">
      <c r="A25" s="10" t="s">
        <v>34</v>
      </c>
      <c r="B25" s="28">
        <v>0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33">
        <v>0</v>
      </c>
      <c r="R25" s="10" t="s">
        <v>34</v>
      </c>
      <c r="S25" s="28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33">
        <v>0</v>
      </c>
      <c r="AI25" s="10" t="s">
        <v>34</v>
      </c>
      <c r="AJ25" s="33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0</v>
      </c>
      <c r="AV25" s="29">
        <v>0</v>
      </c>
      <c r="AW25" s="29">
        <v>0</v>
      </c>
      <c r="AX25" s="29">
        <v>0</v>
      </c>
      <c r="AY25" s="40">
        <v>0</v>
      </c>
      <c r="AZ25" s="10" t="s">
        <v>34</v>
      </c>
      <c r="BA25" s="33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40">
        <v>0</v>
      </c>
    </row>
    <row r="26" spans="1:68" ht="18.95" customHeight="1" x14ac:dyDescent="0.2">
      <c r="A26" s="10" t="s">
        <v>35</v>
      </c>
      <c r="B26" s="28">
        <v>0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33">
        <v>0</v>
      </c>
      <c r="R26" s="10" t="s">
        <v>35</v>
      </c>
      <c r="S26" s="28">
        <v>0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0</v>
      </c>
      <c r="AG26" s="29">
        <v>0</v>
      </c>
      <c r="AH26" s="33">
        <v>0</v>
      </c>
      <c r="AI26" s="10" t="s">
        <v>35</v>
      </c>
      <c r="AJ26" s="33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0</v>
      </c>
      <c r="AV26" s="29">
        <v>0</v>
      </c>
      <c r="AW26" s="29">
        <v>0</v>
      </c>
      <c r="AX26" s="29">
        <v>0</v>
      </c>
      <c r="AY26" s="40">
        <v>0</v>
      </c>
      <c r="AZ26" s="10" t="s">
        <v>35</v>
      </c>
      <c r="BA26" s="33">
        <v>0</v>
      </c>
      <c r="BB26" s="29">
        <v>0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0</v>
      </c>
      <c r="BI26" s="29">
        <v>0</v>
      </c>
      <c r="BJ26" s="29">
        <v>0</v>
      </c>
      <c r="BK26" s="29">
        <v>0</v>
      </c>
      <c r="BL26" s="29">
        <v>0</v>
      </c>
      <c r="BM26" s="29">
        <v>0</v>
      </c>
      <c r="BN26" s="29">
        <v>0</v>
      </c>
      <c r="BO26" s="29">
        <v>0</v>
      </c>
      <c r="BP26" s="40">
        <v>0</v>
      </c>
    </row>
    <row r="27" spans="1:68" ht="18.95" customHeight="1" x14ac:dyDescent="0.2">
      <c r="A27" s="10"/>
      <c r="B27" s="19"/>
      <c r="C27" s="12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20"/>
      <c r="R27" s="10"/>
      <c r="S27" s="19"/>
      <c r="T27" s="12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20"/>
      <c r="AI27" s="10"/>
      <c r="AJ27" s="11"/>
      <c r="AK27" s="12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14"/>
      <c r="AZ27" s="10"/>
      <c r="BA27" s="11"/>
      <c r="BB27" s="12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14"/>
    </row>
    <row r="28" spans="1:68" ht="18.95" customHeight="1" x14ac:dyDescent="0.2">
      <c r="A28" s="10"/>
      <c r="B28" s="19"/>
      <c r="C28" s="12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20"/>
      <c r="R28" s="10"/>
      <c r="S28" s="19"/>
      <c r="T28" s="12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20"/>
      <c r="AI28" s="10"/>
      <c r="AJ28" s="11"/>
      <c r="AK28" s="12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14"/>
      <c r="AZ28" s="10"/>
      <c r="BA28" s="11"/>
      <c r="BB28" s="12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14"/>
    </row>
    <row r="29" spans="1:68" ht="18.95" customHeight="1" x14ac:dyDescent="0.2">
      <c r="A29" s="10"/>
      <c r="B29" s="19"/>
      <c r="C29" s="12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20"/>
      <c r="R29" s="10"/>
      <c r="S29" s="19"/>
      <c r="T29" s="12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20"/>
      <c r="AI29" s="10"/>
      <c r="AJ29" s="11"/>
      <c r="AK29" s="12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14"/>
      <c r="AZ29" s="10"/>
      <c r="BA29" s="11"/>
      <c r="BB29" s="12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14"/>
    </row>
    <row r="30" spans="1:68" ht="18.95" customHeight="1" x14ac:dyDescent="0.2">
      <c r="A30" s="10"/>
      <c r="B30" s="19"/>
      <c r="C30" s="12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20"/>
      <c r="R30" s="10"/>
      <c r="S30" s="19"/>
      <c r="T30" s="12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20"/>
      <c r="AI30" s="10"/>
      <c r="AJ30" s="11"/>
      <c r="AK30" s="12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14"/>
      <c r="AZ30" s="10"/>
      <c r="BA30" s="11"/>
      <c r="BB30" s="12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14"/>
    </row>
    <row r="31" spans="1:68" ht="18.95" customHeight="1" x14ac:dyDescent="0.2">
      <c r="A31" s="10"/>
      <c r="B31" s="19"/>
      <c r="C31" s="12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20"/>
      <c r="R31" s="10"/>
      <c r="S31" s="19"/>
      <c r="T31" s="12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20"/>
      <c r="AI31" s="10"/>
      <c r="AJ31" s="11"/>
      <c r="AK31" s="12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14"/>
      <c r="AZ31" s="10"/>
      <c r="BA31" s="11"/>
      <c r="BB31" s="12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14"/>
    </row>
    <row r="32" spans="1:68" ht="18.95" customHeight="1" x14ac:dyDescent="0.2">
      <c r="A32" s="10"/>
      <c r="B32" s="19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20"/>
      <c r="R32" s="10"/>
      <c r="S32" s="19"/>
      <c r="T32" s="12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20"/>
      <c r="AI32" s="10"/>
      <c r="AJ32" s="11"/>
      <c r="AK32" s="12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14"/>
      <c r="AZ32" s="10"/>
      <c r="BA32" s="11"/>
      <c r="BB32" s="12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14"/>
    </row>
    <row r="33" spans="1:68" ht="18.95" customHeight="1" thickBot="1" x14ac:dyDescent="0.25">
      <c r="A33" s="10"/>
      <c r="B33" s="19"/>
      <c r="C33" s="12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20"/>
      <c r="R33" s="10"/>
      <c r="S33" s="19"/>
      <c r="T33" s="12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20"/>
      <c r="AI33" s="10"/>
      <c r="AJ33" s="11"/>
      <c r="AK33" s="12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14"/>
      <c r="AZ33" s="10"/>
      <c r="BA33" s="11"/>
      <c r="BB33" s="12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14"/>
    </row>
    <row r="34" spans="1:68" s="3" customFormat="1" ht="111" customHeight="1" x14ac:dyDescent="0.2">
      <c r="A34" s="53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 t="str">
        <f>IF(LEN(A5)&gt;0,"填表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主辦統計人員","")</f>
        <v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v>
      </c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  <c r="BL34" s="53"/>
      <c r="BM34" s="53"/>
      <c r="BN34" s="53"/>
      <c r="BO34" s="53"/>
      <c r="BP34" s="53"/>
    </row>
    <row r="35" spans="1:68" ht="18" customHeight="1" x14ac:dyDescent="0.25">
      <c r="A35" s="43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3"/>
      <c r="Y35" s="43"/>
      <c r="Z35" s="43"/>
      <c r="AA35" s="43"/>
      <c r="AB35" s="43"/>
      <c r="AC35" s="43"/>
      <c r="AD35" s="43"/>
      <c r="AE35" s="43"/>
      <c r="AF35" s="43"/>
      <c r="AG35" s="43"/>
      <c r="AH35" s="43"/>
      <c r="AI35" s="43"/>
      <c r="AJ35" s="43"/>
      <c r="AK35" s="43"/>
      <c r="AL35" s="43"/>
      <c r="AM35" s="43"/>
      <c r="AN35" s="43"/>
      <c r="AO35" s="43"/>
      <c r="AP35" s="43"/>
      <c r="AQ35" s="43"/>
      <c r="AR35" s="43"/>
      <c r="AS35" s="43"/>
      <c r="AT35" s="43"/>
      <c r="AU35" s="43"/>
      <c r="AV35" s="43"/>
      <c r="AW35" s="43"/>
      <c r="AX35" s="43"/>
      <c r="AY35" s="43"/>
      <c r="AZ35" s="5" t="str">
        <f>IF(LEN(A5)&gt;0,"資料來源："&amp;A5,"")</f>
        <v>資料來源：根據本府及鄉(鎮、市、區)公所所報資料彙編。</v>
      </c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42" t="str">
        <f>IF(LEN(B5)&gt;0,B5,"")</f>
        <v>民國114年12月30日 11:04:14 印製</v>
      </c>
      <c r="BN35" s="42"/>
      <c r="BO35" s="42"/>
      <c r="BP35" s="42"/>
    </row>
    <row r="36" spans="1:68" ht="18" customHeight="1" x14ac:dyDescent="0.2">
      <c r="A36" s="52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 t="str">
        <f>IF(LEN(A5)&gt;0,"填表說明："&amp;C5,"")</f>
        <v>填表說明：本表編製2份，於完成會核程序並經機關長官核章後，1份送主計處(室)，1份自存外，應由網際網路線上傳送至內政部統計資料庫。</v>
      </c>
      <c r="BA36" s="52"/>
      <c r="BB36" s="52"/>
      <c r="BC36" s="52"/>
      <c r="BD36" s="52"/>
      <c r="BE36" s="52"/>
      <c r="BF36" s="52"/>
      <c r="BG36" s="52"/>
      <c r="BH36" s="52"/>
      <c r="BI36" s="52"/>
      <c r="BJ36" s="52"/>
      <c r="BK36" s="52"/>
      <c r="BL36" s="52"/>
      <c r="BM36" s="52"/>
      <c r="BN36" s="52"/>
      <c r="BO36" s="52"/>
      <c r="BP36" s="52"/>
    </row>
    <row r="37" spans="1:68" ht="18" customHeight="1" x14ac:dyDescent="0.2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7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7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7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</row>
  </sheetData>
  <mergeCells count="76">
    <mergeCell ref="B7:M7"/>
    <mergeCell ref="AF6:AH6"/>
    <mergeCell ref="S7:AD7"/>
    <mergeCell ref="AF7:AH7"/>
    <mergeCell ref="AW6:AY6"/>
    <mergeCell ref="BN6:BP6"/>
    <mergeCell ref="BA7:BL7"/>
    <mergeCell ref="BN7:BP7"/>
    <mergeCell ref="O6:Q6"/>
    <mergeCell ref="O7:Q7"/>
    <mergeCell ref="AI34:AY34"/>
    <mergeCell ref="AJ7:AU7"/>
    <mergeCell ref="AW7:AY7"/>
    <mergeCell ref="AL11:AM11"/>
    <mergeCell ref="AN11:AO11"/>
    <mergeCell ref="AW9:AY9"/>
    <mergeCell ref="AZ8:BP8"/>
    <mergeCell ref="AZ10:AZ12"/>
    <mergeCell ref="BM11:BN11"/>
    <mergeCell ref="AE11:AF11"/>
    <mergeCell ref="AK9:AV9"/>
    <mergeCell ref="AI8:AY8"/>
    <mergeCell ref="AI10:AI12"/>
    <mergeCell ref="AP11:AQ11"/>
    <mergeCell ref="AR11:AS11"/>
    <mergeCell ref="AT11:AU11"/>
    <mergeCell ref="AV11:AW11"/>
    <mergeCell ref="AX11:AY11"/>
    <mergeCell ref="AJ11:AK11"/>
    <mergeCell ref="J11:K11"/>
    <mergeCell ref="R36:AH36"/>
    <mergeCell ref="AZ34:BP34"/>
    <mergeCell ref="AZ36:BP36"/>
    <mergeCell ref="BG11:BH11"/>
    <mergeCell ref="Y11:Z11"/>
    <mergeCell ref="AA11:AB11"/>
    <mergeCell ref="AC11:AD11"/>
    <mergeCell ref="AG11:AH11"/>
    <mergeCell ref="BK11:BL11"/>
    <mergeCell ref="R34:AH34"/>
    <mergeCell ref="R35:AH35"/>
    <mergeCell ref="BI11:BJ11"/>
    <mergeCell ref="AI35:AY35"/>
    <mergeCell ref="AI36:AY36"/>
    <mergeCell ref="A8:Q8"/>
    <mergeCell ref="R8:AH8"/>
    <mergeCell ref="BB9:BM9"/>
    <mergeCell ref="A36:Q36"/>
    <mergeCell ref="A34:Q34"/>
    <mergeCell ref="A10:A12"/>
    <mergeCell ref="B11:C11"/>
    <mergeCell ref="D11:E11"/>
    <mergeCell ref="N11:O11"/>
    <mergeCell ref="B10:Q10"/>
    <mergeCell ref="L11:M11"/>
    <mergeCell ref="P11:Q11"/>
    <mergeCell ref="F11:G11"/>
    <mergeCell ref="BA10:BP10"/>
    <mergeCell ref="U11:V11"/>
    <mergeCell ref="W11:X11"/>
    <mergeCell ref="BN9:BP9"/>
    <mergeCell ref="BM35:BP35"/>
    <mergeCell ref="O9:Q9"/>
    <mergeCell ref="A35:Q35"/>
    <mergeCell ref="BA11:BB11"/>
    <mergeCell ref="R10:R12"/>
    <mergeCell ref="H11:I11"/>
    <mergeCell ref="C9:N9"/>
    <mergeCell ref="T9:AE9"/>
    <mergeCell ref="AF9:AH9"/>
    <mergeCell ref="BO11:BP11"/>
    <mergeCell ref="S10:AH10"/>
    <mergeCell ref="S11:T11"/>
    <mergeCell ref="BE11:BF11"/>
    <mergeCell ref="BC11:BD11"/>
    <mergeCell ref="AJ10:AY10"/>
  </mergeCells>
  <phoneticPr fontId="2" type="noConversion"/>
  <pageMargins left="0.74803149606299213" right="0.74803149606299213" top="0.59055118110236227" bottom="0.59055118110236227" header="0.31496062992125984" footer="0.31496062992125984"/>
  <pageSetup paperSize="9" scale="70" orientation="landscape" horizont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10720-06-02</vt:lpstr>
      <vt:lpstr>pp</vt:lpstr>
      <vt:lpstr>'10720-06-02'!Print_Area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CAB020011-1</cp:lastModifiedBy>
  <cp:lastPrinted>2025-12-30T03:20:20Z</cp:lastPrinted>
  <dcterms:created xsi:type="dcterms:W3CDTF">2001-02-06T07:45:53Z</dcterms:created>
  <dcterms:modified xsi:type="dcterms:W3CDTF">2025-12-30T06:00:08Z</dcterms:modified>
</cp:coreProperties>
</file>