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役男家屬各項扶(慰)助經費統計第1季季報\"/>
    </mc:Choice>
  </mc:AlternateContent>
  <xr:revisionPtr revIDLastSave="0" documentId="8_{D52637AB-82E7-41A5-AAD5-54B5278348B9}" xr6:coauthVersionLast="47" xr6:coauthVersionMax="47" xr10:uidLastSave="{00000000-0000-0000-0000-000000000000}"/>
  <bookViews>
    <workbookView xWindow="-120" yWindow="-120" windowWidth="29040" windowHeight="15720" xr2:uid="{08B0D9EF-A40B-4F06-8518-35DE33C6F6E4}"/>
  </bookViews>
  <sheets>
    <sheet name="10720-06-02" sheetId="1" r:id="rId1"/>
  </sheets>
  <definedNames>
    <definedName name="pp">'10720-06-02'!$A$6:$Q$37</definedName>
    <definedName name="_xlnm.Print_Area" localSheetId="0">'10720-06-02'!$A$1:$BP$36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N6" i="1" l="1"/>
  <c r="BN7" i="1"/>
  <c r="BA7" i="1"/>
  <c r="AW6" i="1"/>
  <c r="AW7" i="1"/>
  <c r="AJ7" i="1"/>
  <c r="AF6" i="1"/>
  <c r="AF7" i="1"/>
  <c r="S7" i="1"/>
  <c r="BM35" i="1"/>
  <c r="BB9" i="1"/>
  <c r="AK9" i="1"/>
  <c r="T9" i="1"/>
  <c r="C9" i="1"/>
  <c r="O7" i="1"/>
  <c r="O6" i="1"/>
  <c r="AZ7" i="1"/>
  <c r="AZ6" i="1"/>
  <c r="AI7" i="1"/>
  <c r="AI6" i="1"/>
  <c r="R7" i="1"/>
  <c r="R6" i="1"/>
  <c r="B7" i="1"/>
  <c r="A7" i="1"/>
  <c r="A6" i="1"/>
  <c r="AZ8" i="1"/>
  <c r="AI8" i="1"/>
  <c r="R8" i="1"/>
  <c r="A8" i="1"/>
  <c r="AZ34" i="1"/>
  <c r="AZ36" i="1"/>
  <c r="AZ35" i="1"/>
</calcChain>
</file>

<file path=xl/sharedStrings.xml><?xml version="1.0" encoding="utf-8"?>
<sst xmlns="http://schemas.openxmlformats.org/spreadsheetml/2006/main" count="203" uniqueCount="43">
  <si>
    <t>鄉鎮市區別</t>
    <phoneticPr fontId="2" type="noConversion"/>
  </si>
  <si>
    <t>一次安家費</t>
    <phoneticPr fontId="2" type="noConversion"/>
  </si>
  <si>
    <t>金額</t>
    <phoneticPr fontId="2" type="noConversion"/>
  </si>
  <si>
    <t>金額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</si>
  <si>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</si>
  <si>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三節生活扶助金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</si>
  <si>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</si>
  <si>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</si>
  <si>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</si>
  <si>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</si>
  <si>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醫療補助費</t>
    <phoneticPr fontId="2" type="noConversion"/>
  </si>
  <si>
    <t>總　　　　計</t>
    <phoneticPr fontId="2" type="noConversion"/>
  </si>
  <si>
    <t>合計</t>
    <phoneticPr fontId="2" type="noConversion"/>
  </si>
  <si>
    <t>在　營　軍　人　(94年次以後出生)</t>
    <phoneticPr fontId="2" type="noConversion"/>
  </si>
  <si>
    <t>在　營　軍　人(82年次以前出生)</t>
    <phoneticPr fontId="2" type="noConversion"/>
  </si>
  <si>
    <t>軍　事　訓　練(83年次至93年次出生)</t>
    <phoneticPr fontId="2" type="noConversion"/>
  </si>
  <si>
    <t>編製機關</t>
    <phoneticPr fontId="2" type="noConversion"/>
  </si>
  <si>
    <t>表　　號</t>
    <phoneticPr fontId="2" type="noConversion"/>
  </si>
  <si>
    <t>單位：件(戶)；新臺幣元</t>
    <phoneticPr fontId="2" type="noConversion"/>
  </si>
  <si>
    <t>根據本府及鄉(鎮、市、區)公所所報資料彙編。</t>
    <phoneticPr fontId="2" type="noConversion"/>
  </si>
  <si>
    <t>民國115年 3月30日 15:32:21 印製</t>
  </si>
  <si>
    <t>本表編製2份，於完成會核程序並經機關長官核章後，1份送主計處(室)，1份自存外，應由網際網路線上傳送至內政部統計資料庫。</t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</si>
  <si>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</si>
  <si>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</si>
  <si>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</si>
  <si>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</si>
  <si>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</si>
  <si>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</si>
  <si>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</si>
  <si>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</si>
  <si>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</si>
  <si>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</si>
  <si>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</si>
  <si>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</si>
  <si>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</si>
  <si>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</si>
  <si>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</si>
  <si>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</si>
  <si>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季　　　報</t>
  </si>
  <si>
    <t>於每季結束後5日內編報</t>
  </si>
  <si>
    <t>10720-06-02-2</t>
  </si>
  <si>
    <t>桃園市常備兵役役男家屬各項扶(慰)助經費統計</t>
  </si>
  <si>
    <t>中華民國115年第1季( 1月至3月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</si>
</sst>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,###,##0"/>
    <numFmt numFmtId="180" formatCode="##,###,##0;\-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78" fontId="3" fillId="0" borderId="16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5" xfId="0" applyNumberFormat="1" applyFont="1" applyBorder="1" applyAlignment="1">
      <alignment horizontal="right" vertical="center"/>
    </xf>
    <xf numFmtId="179" fontId="5" fillId="0" borderId="16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80" fontId="5" fillId="0" borderId="16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80" fontId="5" fillId="0" borderId="15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80" fontId="5" fillId="0" borderId="9" xfId="0" applyNumberFormat="1" applyFont="1" applyBorder="1" applyAlignment="1">
      <alignment horizontal="right" vertical="center"/>
    </xf>
    <xf numFmtId="0" fontId="1" fillId="0" borderId="14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2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19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5</xdr:col>
      <xdr:colOff>0</xdr:colOff>
      <xdr:row>13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B8007F9-A79F-9C57-ADF4-BBA5D2E4B089}"/>
            </a:ext>
          </a:extLst>
        </xdr:cNvPr>
        <xdr:cNvSpPr txBox="1">
          <a:spLocks noChangeArrowheads="1"/>
        </xdr:cNvSpPr>
      </xdr:nvSpPr>
      <xdr:spPr bwMode="auto">
        <a:xfrm>
          <a:off x="3552825" y="22764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13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B5D6A1B2-452C-565E-1D89-4749A39B9804}"/>
            </a:ext>
          </a:extLst>
        </xdr:cNvPr>
        <xdr:cNvSpPr txBox="1">
          <a:spLocks noChangeArrowheads="1"/>
        </xdr:cNvSpPr>
      </xdr:nvSpPr>
      <xdr:spPr bwMode="auto">
        <a:xfrm>
          <a:off x="3641912" y="2510118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13</xdr:row>
      <xdr:rowOff>0</xdr:rowOff>
    </xdr:from>
    <xdr:to>
      <xdr:col>56</xdr:col>
      <xdr:colOff>0</xdr:colOff>
      <xdr:row>13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B7E1D426-0A34-800A-8CE4-7FD25C763740}"/>
            </a:ext>
          </a:extLst>
        </xdr:cNvPr>
        <xdr:cNvSpPr txBox="1">
          <a:spLocks noChangeArrowheads="1"/>
        </xdr:cNvSpPr>
      </xdr:nvSpPr>
      <xdr:spPr bwMode="auto">
        <a:xfrm>
          <a:off x="17189824" y="2510118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13</xdr:row>
      <xdr:rowOff>0</xdr:rowOff>
    </xdr:from>
    <xdr:to>
      <xdr:col>39</xdr:col>
      <xdr:colOff>0</xdr:colOff>
      <xdr:row>13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5E03BD40-812B-9E41-6196-579BD4DDE321}"/>
            </a:ext>
          </a:extLst>
        </xdr:cNvPr>
        <xdr:cNvSpPr txBox="1">
          <a:spLocks noChangeArrowheads="1"/>
        </xdr:cNvSpPr>
      </xdr:nvSpPr>
      <xdr:spPr bwMode="auto">
        <a:xfrm>
          <a:off x="43691735" y="2521324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F52F-C223-4555-9458-D1DBA17CE749}">
  <sheetPr codeName="Sheet1"/>
  <dimension ref="A1:BP37"/>
  <sheetViews>
    <sheetView tabSelected="1" topLeftCell="A6" zoomScale="85" zoomScaleNormal="85" workbookViewId="0">
      <selection activeCell="BN6" sqref="BN6:BP6"/>
    </sheetView>
  </sheetViews>
  <sheetFormatPr defaultRowHeight="12" x14ac:dyDescent="0.2"/>
  <cols>
    <col min="1" max="1" width="23.6640625" customWidth="1"/>
    <col min="2" max="9" width="13.33203125" customWidth="1"/>
    <col min="10" max="10" width="12.1640625" customWidth="1"/>
    <col min="11" max="11" width="12.5" customWidth="1"/>
    <col min="12" max="12" width="12" customWidth="1"/>
    <col min="13" max="13" width="12.5" customWidth="1"/>
    <col min="14" max="14" width="12" customWidth="1"/>
    <col min="15" max="15" width="11.83203125" customWidth="1"/>
    <col min="16" max="16" width="12.1640625" customWidth="1"/>
    <col min="17" max="17" width="12" customWidth="1"/>
    <col min="18" max="18" width="23.6640625" customWidth="1"/>
    <col min="19" max="27" width="13.33203125" customWidth="1"/>
    <col min="28" max="28" width="11.83203125" customWidth="1"/>
    <col min="29" max="29" width="12.5" customWidth="1"/>
    <col min="30" max="30" width="12" customWidth="1"/>
    <col min="31" max="32" width="12.1640625" customWidth="1"/>
    <col min="33" max="33" width="12.5" customWidth="1"/>
    <col min="34" max="34" width="12.1640625" customWidth="1"/>
    <col min="35" max="35" width="23.6640625" customWidth="1"/>
    <col min="36" max="45" width="13.33203125" customWidth="1"/>
    <col min="46" max="46" width="10.83203125" customWidth="1"/>
    <col min="47" max="48" width="12.33203125" customWidth="1"/>
    <col min="49" max="49" width="11.83203125" customWidth="1"/>
    <col min="50" max="51" width="12.33203125" customWidth="1"/>
    <col min="52" max="52" width="23.6640625" customWidth="1"/>
    <col min="53" max="61" width="13.33203125" customWidth="1"/>
    <col min="62" max="62" width="12" customWidth="1"/>
    <col min="63" max="65" width="12.33203125" customWidth="1"/>
    <col min="66" max="66" width="12.1640625" customWidth="1"/>
    <col min="67" max="67" width="12.5" customWidth="1"/>
    <col min="68" max="68" width="12" customWidth="1"/>
  </cols>
  <sheetData>
    <row r="1" spans="1:68" s="5" customFormat="1" ht="31.5" hidden="1" customHeight="1" x14ac:dyDescent="0.45">
      <c r="A1" s="5" t="s">
        <v>36</v>
      </c>
      <c r="B1" s="34" t="s">
        <v>37</v>
      </c>
      <c r="C1" s="5" t="s">
        <v>38</v>
      </c>
      <c r="D1" s="5" t="s">
        <v>39</v>
      </c>
      <c r="E1" s="6" t="s">
        <v>40</v>
      </c>
      <c r="F1" s="35" t="s">
        <v>41</v>
      </c>
      <c r="G1" s="5" t="s">
        <v>42</v>
      </c>
      <c r="R1" s="6"/>
      <c r="S1" s="6"/>
      <c r="AI1" s="6"/>
      <c r="AJ1" s="6"/>
      <c r="AZ1" s="6"/>
      <c r="BA1" s="6"/>
    </row>
    <row r="2" spans="1:68" s="5" customFormat="1" ht="31.5" hidden="1" customHeight="1" x14ac:dyDescent="0.45">
      <c r="A2" s="5" t="s">
        <v>36</v>
      </c>
      <c r="B2" s="34" t="s">
        <v>37</v>
      </c>
      <c r="C2" s="5" t="s">
        <v>38</v>
      </c>
      <c r="D2" s="5" t="s">
        <v>39</v>
      </c>
      <c r="E2" s="6" t="s">
        <v>40</v>
      </c>
      <c r="F2" s="35" t="s">
        <v>41</v>
      </c>
      <c r="G2" s="5" t="s">
        <v>42</v>
      </c>
      <c r="R2" s="6"/>
      <c r="S2" s="6"/>
      <c r="AI2" s="6"/>
      <c r="AJ2" s="6"/>
      <c r="AZ2" s="6"/>
      <c r="BA2" s="6"/>
    </row>
    <row r="3" spans="1:68" s="5" customFormat="1" ht="31.5" hidden="1" customHeight="1" x14ac:dyDescent="0.45">
      <c r="A3" s="5" t="s">
        <v>36</v>
      </c>
      <c r="B3" s="34" t="s">
        <v>37</v>
      </c>
      <c r="C3" s="5" t="s">
        <v>38</v>
      </c>
      <c r="D3" s="5" t="s">
        <v>39</v>
      </c>
      <c r="E3" s="6" t="s">
        <v>40</v>
      </c>
      <c r="F3" s="35" t="s">
        <v>41</v>
      </c>
      <c r="G3" s="5" t="s">
        <v>42</v>
      </c>
      <c r="R3" s="6"/>
      <c r="S3" s="6"/>
      <c r="AI3" s="6"/>
      <c r="AJ3" s="6"/>
      <c r="AZ3" s="6"/>
      <c r="BA3" s="6"/>
    </row>
    <row r="4" spans="1:68" s="5" customFormat="1" ht="31.5" hidden="1" customHeight="1" x14ac:dyDescent="0.45">
      <c r="A4" s="5" t="s">
        <v>36</v>
      </c>
      <c r="B4" s="34" t="s">
        <v>37</v>
      </c>
      <c r="C4" s="5" t="s">
        <v>38</v>
      </c>
      <c r="D4" s="5" t="s">
        <v>39</v>
      </c>
      <c r="E4" s="6" t="s">
        <v>40</v>
      </c>
      <c r="F4" s="35" t="s">
        <v>41</v>
      </c>
      <c r="G4" s="5" t="s">
        <v>42</v>
      </c>
      <c r="R4" s="6"/>
      <c r="S4" s="6"/>
      <c r="AI4" s="6"/>
      <c r="AJ4" s="6"/>
      <c r="AZ4" s="6"/>
      <c r="BA4" s="6"/>
    </row>
    <row r="5" spans="1:68" s="5" customFormat="1" ht="28.5" hidden="1" customHeight="1" x14ac:dyDescent="0.25">
      <c r="A5" s="5" t="s">
        <v>19</v>
      </c>
      <c r="B5" s="5" t="s">
        <v>20</v>
      </c>
      <c r="C5" s="5" t="s">
        <v>21</v>
      </c>
      <c r="R5" s="6"/>
      <c r="S5" s="6"/>
      <c r="AI5" s="6"/>
      <c r="AJ5" s="6"/>
      <c r="AZ5" s="6"/>
      <c r="BA5" s="6"/>
    </row>
    <row r="6" spans="1:68" ht="18" customHeight="1" thickBot="1" x14ac:dyDescent="0.3">
      <c r="A6" s="22" t="str">
        <f>A1</f>
        <v>公　開　類</v>
      </c>
      <c r="B6" s="21"/>
      <c r="C6" s="21"/>
      <c r="D6" s="4"/>
      <c r="E6" s="4"/>
      <c r="F6" s="4"/>
      <c r="G6" s="4"/>
      <c r="H6" s="4"/>
      <c r="I6" s="4"/>
      <c r="J6" s="4"/>
      <c r="K6" s="4"/>
      <c r="L6" s="4"/>
      <c r="M6" s="21"/>
      <c r="N6" s="22" t="s">
        <v>16</v>
      </c>
      <c r="O6" s="61" t="str">
        <f>B1</f>
        <v>桃園市政府民政局</v>
      </c>
      <c r="P6" s="61"/>
      <c r="Q6" s="61"/>
      <c r="R6" s="22" t="str">
        <f>A1</f>
        <v>公　開　類</v>
      </c>
      <c r="S6" s="21"/>
      <c r="T6" s="21"/>
      <c r="U6" s="4"/>
      <c r="V6" s="4"/>
      <c r="W6" s="4"/>
      <c r="X6" s="4"/>
      <c r="Y6" s="4"/>
      <c r="Z6" s="4"/>
      <c r="AA6" s="4"/>
      <c r="AB6" s="4"/>
      <c r="AC6" s="4"/>
      <c r="AD6" s="21"/>
      <c r="AE6" s="22" t="s">
        <v>16</v>
      </c>
      <c r="AF6" s="61" t="str">
        <f>B1</f>
        <v>桃園市政府民政局</v>
      </c>
      <c r="AG6" s="61"/>
      <c r="AH6" s="61"/>
      <c r="AI6" s="22" t="str">
        <f>A1</f>
        <v>公　開　類</v>
      </c>
      <c r="AJ6" s="21"/>
      <c r="AK6" s="21"/>
      <c r="AL6" s="4"/>
      <c r="AM6" s="4"/>
      <c r="AN6" s="4"/>
      <c r="AO6" s="4"/>
      <c r="AP6" s="4"/>
      <c r="AQ6" s="4"/>
      <c r="AR6" s="4"/>
      <c r="AS6" s="4"/>
      <c r="AT6" s="4"/>
      <c r="AU6" s="21"/>
      <c r="AV6" s="22" t="s">
        <v>16</v>
      </c>
      <c r="AW6" s="61" t="str">
        <f>B1</f>
        <v>桃園市政府民政局</v>
      </c>
      <c r="AX6" s="61"/>
      <c r="AY6" s="61"/>
      <c r="AZ6" s="22" t="str">
        <f>A1</f>
        <v>公　開　類</v>
      </c>
      <c r="BA6" s="21"/>
      <c r="BB6" s="21"/>
      <c r="BC6" s="4"/>
      <c r="BD6" s="4"/>
      <c r="BE6" s="4"/>
      <c r="BF6" s="4"/>
      <c r="BG6" s="4"/>
      <c r="BH6" s="4"/>
      <c r="BI6" s="4"/>
      <c r="BJ6" s="4"/>
      <c r="BK6" s="4"/>
      <c r="BL6" s="21"/>
      <c r="BM6" s="22" t="s">
        <v>16</v>
      </c>
      <c r="BN6" s="61" t="str">
        <f>B1</f>
        <v>桃園市政府民政局</v>
      </c>
      <c r="BO6" s="61"/>
      <c r="BP6" s="61"/>
    </row>
    <row r="7" spans="1:68" ht="18" customHeight="1" thickBot="1" x14ac:dyDescent="0.25">
      <c r="A7" s="22" t="str">
        <f>C1</f>
        <v>季　　　報</v>
      </c>
      <c r="B7" s="58" t="str">
        <f>D1</f>
        <v>於每季結束後5日內編報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60"/>
      <c r="N7" s="22" t="s">
        <v>17</v>
      </c>
      <c r="O7" s="61" t="str">
        <f>E1</f>
        <v>10720-06-02-2</v>
      </c>
      <c r="P7" s="61"/>
      <c r="Q7" s="61"/>
      <c r="R7" s="22" t="str">
        <f>C1</f>
        <v>季　　　報</v>
      </c>
      <c r="S7" s="58" t="str">
        <f>D1</f>
        <v>於每季結束後5日內編報</v>
      </c>
      <c r="T7" s="59"/>
      <c r="U7" s="59"/>
      <c r="V7" s="59"/>
      <c r="W7" s="59"/>
      <c r="X7" s="59"/>
      <c r="Y7" s="59"/>
      <c r="Z7" s="59"/>
      <c r="AA7" s="59"/>
      <c r="AB7" s="59"/>
      <c r="AC7" s="59"/>
      <c r="AD7" s="60"/>
      <c r="AE7" s="22" t="s">
        <v>17</v>
      </c>
      <c r="AF7" s="61" t="str">
        <f>E1</f>
        <v>10720-06-02-2</v>
      </c>
      <c r="AG7" s="61"/>
      <c r="AH7" s="61"/>
      <c r="AI7" s="22" t="str">
        <f>C1</f>
        <v>季　　　報</v>
      </c>
      <c r="AJ7" s="58" t="str">
        <f>D1</f>
        <v>於每季結束後5日內編報</v>
      </c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60"/>
      <c r="AV7" s="22" t="s">
        <v>17</v>
      </c>
      <c r="AW7" s="61" t="str">
        <f>E1</f>
        <v>10720-06-02-2</v>
      </c>
      <c r="AX7" s="61"/>
      <c r="AY7" s="61"/>
      <c r="AZ7" s="22" t="str">
        <f>C1</f>
        <v>季　　　報</v>
      </c>
      <c r="BA7" s="58" t="str">
        <f>D1</f>
        <v>於每季結束後5日內編報</v>
      </c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60"/>
      <c r="BM7" s="22" t="s">
        <v>17</v>
      </c>
      <c r="BN7" s="61" t="str">
        <f>E1</f>
        <v>10720-06-02-2</v>
      </c>
      <c r="BO7" s="61"/>
      <c r="BP7" s="61"/>
    </row>
    <row r="8" spans="1:68" ht="36" customHeight="1" x14ac:dyDescent="0.2">
      <c r="A8" s="51" t="str">
        <f>F1</f>
        <v>桃園市常備兵役役男家屬各項扶(慰)助經費統計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 t="str">
        <f>F2</f>
        <v>桃園市常備兵役役男家屬各項扶(慰)助經費統計</v>
      </c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 t="str">
        <f>F3</f>
        <v>桃園市常備兵役役男家屬各項扶(慰)助經費統計</v>
      </c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 t="str">
        <f>F4</f>
        <v>桃園市常備兵役役男家屬各項扶(慰)助經費統計</v>
      </c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</row>
    <row r="9" spans="1:68" ht="24" customHeight="1" thickBot="1" x14ac:dyDescent="0.3">
      <c r="A9" s="23"/>
      <c r="B9" s="23"/>
      <c r="C9" s="50" t="str">
        <f>G1</f>
        <v>中華民國115年第1季( 1月至3月 )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41" t="s">
        <v>18</v>
      </c>
      <c r="P9" s="41"/>
      <c r="Q9" s="41"/>
      <c r="R9" s="23"/>
      <c r="S9" s="23"/>
      <c r="T9" s="50" t="str">
        <f>G2</f>
        <v>中華民國115年第1季( 1月至3月 )</v>
      </c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41" t="s">
        <v>18</v>
      </c>
      <c r="AG9" s="41"/>
      <c r="AH9" s="41"/>
      <c r="AI9" s="23"/>
      <c r="AJ9" s="23"/>
      <c r="AK9" s="50" t="str">
        <f>G3</f>
        <v>中華民國115年第1季( 1月至3月 )</v>
      </c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41" t="s">
        <v>18</v>
      </c>
      <c r="AX9" s="41"/>
      <c r="AY9" s="41"/>
      <c r="AZ9" s="23"/>
      <c r="BA9" s="23"/>
      <c r="BB9" s="50" t="str">
        <f>G4</f>
        <v>中華民國115年第1季( 1月至3月 )</v>
      </c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41" t="s">
        <v>18</v>
      </c>
      <c r="BO9" s="41"/>
      <c r="BP9" s="41"/>
    </row>
    <row r="10" spans="1:68" s="1" customFormat="1" ht="20.100000000000001" customHeight="1" x14ac:dyDescent="0.2">
      <c r="A10" s="46" t="s">
        <v>0</v>
      </c>
      <c r="B10" s="54" t="s">
        <v>11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  <c r="R10" s="46" t="s">
        <v>0</v>
      </c>
      <c r="S10" s="54" t="s">
        <v>14</v>
      </c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6"/>
      <c r="AI10" s="46" t="s">
        <v>0</v>
      </c>
      <c r="AJ10" s="54" t="s">
        <v>13</v>
      </c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46" t="s">
        <v>0</v>
      </c>
      <c r="BA10" s="54" t="s">
        <v>15</v>
      </c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</row>
    <row r="11" spans="1:68" s="1" customFormat="1" ht="33" customHeight="1" x14ac:dyDescent="0.2">
      <c r="A11" s="47"/>
      <c r="B11" s="44" t="s">
        <v>12</v>
      </c>
      <c r="C11" s="45"/>
      <c r="D11" s="49" t="s">
        <v>1</v>
      </c>
      <c r="E11" s="45"/>
      <c r="F11" s="49" t="s">
        <v>5</v>
      </c>
      <c r="G11" s="45"/>
      <c r="H11" s="49" t="s">
        <v>6</v>
      </c>
      <c r="I11" s="45"/>
      <c r="J11" s="49" t="s">
        <v>7</v>
      </c>
      <c r="K11" s="45"/>
      <c r="L11" s="49" t="s">
        <v>8</v>
      </c>
      <c r="M11" s="45"/>
      <c r="N11" s="49" t="s">
        <v>9</v>
      </c>
      <c r="O11" s="45"/>
      <c r="P11" s="49" t="s">
        <v>10</v>
      </c>
      <c r="Q11" s="45"/>
      <c r="R11" s="47"/>
      <c r="S11" s="44" t="s">
        <v>12</v>
      </c>
      <c r="T11" s="45"/>
      <c r="U11" s="49" t="s">
        <v>1</v>
      </c>
      <c r="V11" s="45"/>
      <c r="W11" s="49" t="s">
        <v>5</v>
      </c>
      <c r="X11" s="45"/>
      <c r="Y11" s="49" t="s">
        <v>6</v>
      </c>
      <c r="Z11" s="45"/>
      <c r="AA11" s="49" t="s">
        <v>7</v>
      </c>
      <c r="AB11" s="45"/>
      <c r="AC11" s="49" t="s">
        <v>8</v>
      </c>
      <c r="AD11" s="45"/>
      <c r="AE11" s="49" t="s">
        <v>9</v>
      </c>
      <c r="AF11" s="45"/>
      <c r="AG11" s="49" t="s">
        <v>10</v>
      </c>
      <c r="AH11" s="45"/>
      <c r="AI11" s="47"/>
      <c r="AJ11" s="44" t="s">
        <v>12</v>
      </c>
      <c r="AK11" s="45"/>
      <c r="AL11" s="49" t="s">
        <v>1</v>
      </c>
      <c r="AM11" s="45"/>
      <c r="AN11" s="49" t="s">
        <v>5</v>
      </c>
      <c r="AO11" s="45"/>
      <c r="AP11" s="49" t="s">
        <v>6</v>
      </c>
      <c r="AQ11" s="45"/>
      <c r="AR11" s="49" t="s">
        <v>7</v>
      </c>
      <c r="AS11" s="45"/>
      <c r="AT11" s="49" t="s">
        <v>8</v>
      </c>
      <c r="AU11" s="45"/>
      <c r="AV11" s="49" t="s">
        <v>9</v>
      </c>
      <c r="AW11" s="45"/>
      <c r="AX11" s="49" t="s">
        <v>10</v>
      </c>
      <c r="AY11" s="57"/>
      <c r="AZ11" s="47"/>
      <c r="BA11" s="44" t="s">
        <v>12</v>
      </c>
      <c r="BB11" s="45"/>
      <c r="BC11" s="49" t="s">
        <v>1</v>
      </c>
      <c r="BD11" s="45"/>
      <c r="BE11" s="49" t="s">
        <v>5</v>
      </c>
      <c r="BF11" s="45"/>
      <c r="BG11" s="49" t="s">
        <v>6</v>
      </c>
      <c r="BH11" s="45"/>
      <c r="BI11" s="49" t="s">
        <v>7</v>
      </c>
      <c r="BJ11" s="45"/>
      <c r="BK11" s="49" t="s">
        <v>8</v>
      </c>
      <c r="BL11" s="45"/>
      <c r="BM11" s="49" t="s">
        <v>9</v>
      </c>
      <c r="BN11" s="45"/>
      <c r="BO11" s="49" t="s">
        <v>10</v>
      </c>
      <c r="BP11" s="57"/>
    </row>
    <row r="12" spans="1:68" s="1" customFormat="1" ht="33" customHeight="1" thickBot="1" x14ac:dyDescent="0.25">
      <c r="A12" s="48"/>
      <c r="B12" s="17" t="s">
        <v>4</v>
      </c>
      <c r="C12" s="16" t="s">
        <v>2</v>
      </c>
      <c r="D12" s="15" t="s">
        <v>4</v>
      </c>
      <c r="E12" s="16" t="s">
        <v>3</v>
      </c>
      <c r="F12" s="15" t="s">
        <v>4</v>
      </c>
      <c r="G12" s="16" t="s">
        <v>3</v>
      </c>
      <c r="H12" s="15" t="s">
        <v>4</v>
      </c>
      <c r="I12" s="16" t="s">
        <v>3</v>
      </c>
      <c r="J12" s="15" t="s">
        <v>4</v>
      </c>
      <c r="K12" s="16" t="s">
        <v>3</v>
      </c>
      <c r="L12" s="15" t="s">
        <v>4</v>
      </c>
      <c r="M12" s="16" t="s">
        <v>3</v>
      </c>
      <c r="N12" s="15" t="s">
        <v>4</v>
      </c>
      <c r="O12" s="16" t="s">
        <v>3</v>
      </c>
      <c r="P12" s="15" t="s">
        <v>4</v>
      </c>
      <c r="Q12" s="16" t="s">
        <v>3</v>
      </c>
      <c r="R12" s="48"/>
      <c r="S12" s="17" t="s">
        <v>4</v>
      </c>
      <c r="T12" s="16" t="s">
        <v>2</v>
      </c>
      <c r="U12" s="15" t="s">
        <v>4</v>
      </c>
      <c r="V12" s="16" t="s">
        <v>2</v>
      </c>
      <c r="W12" s="15" t="s">
        <v>4</v>
      </c>
      <c r="X12" s="16" t="s">
        <v>2</v>
      </c>
      <c r="Y12" s="15" t="s">
        <v>4</v>
      </c>
      <c r="Z12" s="16" t="s">
        <v>2</v>
      </c>
      <c r="AA12" s="15" t="s">
        <v>4</v>
      </c>
      <c r="AB12" s="16" t="s">
        <v>2</v>
      </c>
      <c r="AC12" s="15" t="s">
        <v>4</v>
      </c>
      <c r="AD12" s="16" t="s">
        <v>2</v>
      </c>
      <c r="AE12" s="15" t="s">
        <v>4</v>
      </c>
      <c r="AF12" s="16" t="s">
        <v>2</v>
      </c>
      <c r="AG12" s="15" t="s">
        <v>4</v>
      </c>
      <c r="AH12" s="16" t="s">
        <v>2</v>
      </c>
      <c r="AI12" s="48"/>
      <c r="AJ12" s="17" t="s">
        <v>4</v>
      </c>
      <c r="AK12" s="16" t="s">
        <v>2</v>
      </c>
      <c r="AL12" s="15" t="s">
        <v>4</v>
      </c>
      <c r="AM12" s="16" t="s">
        <v>2</v>
      </c>
      <c r="AN12" s="15" t="s">
        <v>4</v>
      </c>
      <c r="AO12" s="16" t="s">
        <v>2</v>
      </c>
      <c r="AP12" s="15" t="s">
        <v>4</v>
      </c>
      <c r="AQ12" s="16" t="s">
        <v>2</v>
      </c>
      <c r="AR12" s="15" t="s">
        <v>4</v>
      </c>
      <c r="AS12" s="16" t="s">
        <v>2</v>
      </c>
      <c r="AT12" s="15" t="s">
        <v>4</v>
      </c>
      <c r="AU12" s="16" t="s">
        <v>2</v>
      </c>
      <c r="AV12" s="15" t="s">
        <v>4</v>
      </c>
      <c r="AW12" s="16" t="s">
        <v>2</v>
      </c>
      <c r="AX12" s="15" t="s">
        <v>4</v>
      </c>
      <c r="AY12" s="18" t="s">
        <v>2</v>
      </c>
      <c r="AZ12" s="48"/>
      <c r="BA12" s="17" t="s">
        <v>4</v>
      </c>
      <c r="BB12" s="16" t="s">
        <v>2</v>
      </c>
      <c r="BC12" s="15" t="s">
        <v>4</v>
      </c>
      <c r="BD12" s="16" t="s">
        <v>2</v>
      </c>
      <c r="BE12" s="15" t="s">
        <v>4</v>
      </c>
      <c r="BF12" s="16" t="s">
        <v>2</v>
      </c>
      <c r="BG12" s="15" t="s">
        <v>4</v>
      </c>
      <c r="BH12" s="16" t="s">
        <v>2</v>
      </c>
      <c r="BI12" s="15" t="s">
        <v>4</v>
      </c>
      <c r="BJ12" s="16" t="s">
        <v>2</v>
      </c>
      <c r="BK12" s="15" t="s">
        <v>4</v>
      </c>
      <c r="BL12" s="16" t="s">
        <v>2</v>
      </c>
      <c r="BM12" s="15" t="s">
        <v>4</v>
      </c>
      <c r="BN12" s="16" t="s">
        <v>2</v>
      </c>
      <c r="BO12" s="15" t="s">
        <v>4</v>
      </c>
      <c r="BP12" s="18" t="s">
        <v>2</v>
      </c>
    </row>
    <row r="13" spans="1:68" s="2" customFormat="1" ht="18.95" customHeight="1" x14ac:dyDescent="0.2">
      <c r="A13" s="13" t="s">
        <v>22</v>
      </c>
      <c r="B13" s="24">
        <v>4</v>
      </c>
      <c r="C13" s="26">
        <v>102672</v>
      </c>
      <c r="D13" s="26">
        <v>2</v>
      </c>
      <c r="E13" s="26">
        <v>64170</v>
      </c>
      <c r="F13" s="26">
        <v>2</v>
      </c>
      <c r="G13" s="26">
        <v>38502</v>
      </c>
      <c r="H13" s="30">
        <v>0</v>
      </c>
      <c r="I13" s="30">
        <v>0</v>
      </c>
      <c r="J13" s="30">
        <v>0</v>
      </c>
      <c r="K13" s="30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2">
        <v>0</v>
      </c>
      <c r="R13" s="13" t="s">
        <v>22</v>
      </c>
      <c r="S13" s="36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0</v>
      </c>
      <c r="AH13" s="32">
        <v>0</v>
      </c>
      <c r="AI13" s="13" t="s">
        <v>22</v>
      </c>
      <c r="AJ13" s="37">
        <v>3</v>
      </c>
      <c r="AK13" s="26">
        <v>77004</v>
      </c>
      <c r="AL13" s="26">
        <v>1</v>
      </c>
      <c r="AM13" s="26">
        <v>38502</v>
      </c>
      <c r="AN13" s="26">
        <v>2</v>
      </c>
      <c r="AO13" s="26">
        <v>38502</v>
      </c>
      <c r="AP13" s="30">
        <v>0</v>
      </c>
      <c r="AQ13" s="30">
        <v>0</v>
      </c>
      <c r="AR13" s="30">
        <v>0</v>
      </c>
      <c r="AS13" s="30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9">
        <v>0</v>
      </c>
      <c r="AZ13" s="13" t="s">
        <v>22</v>
      </c>
      <c r="BA13" s="37">
        <v>1</v>
      </c>
      <c r="BB13" s="26">
        <v>25668</v>
      </c>
      <c r="BC13" s="26">
        <v>1</v>
      </c>
      <c r="BD13" s="26">
        <v>25668</v>
      </c>
      <c r="BE13" s="30">
        <v>0</v>
      </c>
      <c r="BF13" s="30">
        <v>0</v>
      </c>
      <c r="BG13" s="30">
        <v>0</v>
      </c>
      <c r="BH13" s="30">
        <v>0</v>
      </c>
      <c r="BI13" s="30">
        <v>0</v>
      </c>
      <c r="BJ13" s="30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39">
        <v>0</v>
      </c>
    </row>
    <row r="14" spans="1:68" ht="18.95" customHeight="1" x14ac:dyDescent="0.2">
      <c r="A14" s="10" t="s">
        <v>23</v>
      </c>
      <c r="B14" s="25">
        <v>2</v>
      </c>
      <c r="C14" s="27">
        <v>44919</v>
      </c>
      <c r="D14" s="27">
        <v>1</v>
      </c>
      <c r="E14" s="27">
        <v>25668</v>
      </c>
      <c r="F14" s="27">
        <v>1</v>
      </c>
      <c r="G14" s="27">
        <v>19251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33">
        <v>0</v>
      </c>
      <c r="R14" s="10" t="s">
        <v>23</v>
      </c>
      <c r="S14" s="28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33">
        <v>0</v>
      </c>
      <c r="AI14" s="10" t="s">
        <v>23</v>
      </c>
      <c r="AJ14" s="38">
        <v>1</v>
      </c>
      <c r="AK14" s="27">
        <v>19251</v>
      </c>
      <c r="AL14" s="29">
        <v>0</v>
      </c>
      <c r="AM14" s="29">
        <v>0</v>
      </c>
      <c r="AN14" s="27">
        <v>1</v>
      </c>
      <c r="AO14" s="27">
        <v>19251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40">
        <v>0</v>
      </c>
      <c r="AZ14" s="10" t="s">
        <v>23</v>
      </c>
      <c r="BA14" s="38">
        <v>1</v>
      </c>
      <c r="BB14" s="27">
        <v>25668</v>
      </c>
      <c r="BC14" s="27">
        <v>1</v>
      </c>
      <c r="BD14" s="27">
        <v>25668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40">
        <v>0</v>
      </c>
    </row>
    <row r="15" spans="1:68" ht="18.95" customHeight="1" x14ac:dyDescent="0.2">
      <c r="A15" s="10" t="s">
        <v>24</v>
      </c>
      <c r="B15" s="28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33">
        <v>0</v>
      </c>
      <c r="R15" s="10" t="s">
        <v>24</v>
      </c>
      <c r="S15" s="28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33">
        <v>0</v>
      </c>
      <c r="AI15" s="10" t="s">
        <v>24</v>
      </c>
      <c r="AJ15" s="33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40">
        <v>0</v>
      </c>
      <c r="AZ15" s="10" t="s">
        <v>24</v>
      </c>
      <c r="BA15" s="33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40">
        <v>0</v>
      </c>
    </row>
    <row r="16" spans="1:68" ht="18.95" customHeight="1" x14ac:dyDescent="0.2">
      <c r="A16" s="10" t="s">
        <v>25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33">
        <v>0</v>
      </c>
      <c r="R16" s="10" t="s">
        <v>25</v>
      </c>
      <c r="S16" s="28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33">
        <v>0</v>
      </c>
      <c r="AI16" s="10" t="s">
        <v>25</v>
      </c>
      <c r="AJ16" s="33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40">
        <v>0</v>
      </c>
      <c r="AZ16" s="10" t="s">
        <v>25</v>
      </c>
      <c r="BA16" s="33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40">
        <v>0</v>
      </c>
    </row>
    <row r="17" spans="1:68" ht="18.95" customHeight="1" x14ac:dyDescent="0.2">
      <c r="A17" s="10" t="s">
        <v>26</v>
      </c>
      <c r="B17" s="28">
        <v>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33">
        <v>0</v>
      </c>
      <c r="R17" s="10" t="s">
        <v>26</v>
      </c>
      <c r="S17" s="28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33">
        <v>0</v>
      </c>
      <c r="AI17" s="10" t="s">
        <v>26</v>
      </c>
      <c r="AJ17" s="33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40">
        <v>0</v>
      </c>
      <c r="AZ17" s="10" t="s">
        <v>26</v>
      </c>
      <c r="BA17" s="33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40">
        <v>0</v>
      </c>
    </row>
    <row r="18" spans="1:68" ht="18.95" customHeight="1" x14ac:dyDescent="0.2">
      <c r="A18" s="10" t="s">
        <v>27</v>
      </c>
      <c r="B18" s="25">
        <v>1</v>
      </c>
      <c r="C18" s="27">
        <v>38502</v>
      </c>
      <c r="D18" s="27">
        <v>1</v>
      </c>
      <c r="E18" s="27">
        <v>38502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33">
        <v>0</v>
      </c>
      <c r="R18" s="10" t="s">
        <v>27</v>
      </c>
      <c r="S18" s="28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33">
        <v>0</v>
      </c>
      <c r="AI18" s="10" t="s">
        <v>27</v>
      </c>
      <c r="AJ18" s="38">
        <v>1</v>
      </c>
      <c r="AK18" s="27">
        <v>38502</v>
      </c>
      <c r="AL18" s="27">
        <v>1</v>
      </c>
      <c r="AM18" s="27">
        <v>38502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40">
        <v>0</v>
      </c>
      <c r="AZ18" s="10" t="s">
        <v>27</v>
      </c>
      <c r="BA18" s="33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40">
        <v>0</v>
      </c>
    </row>
    <row r="19" spans="1:68" ht="18.95" customHeight="1" x14ac:dyDescent="0.2">
      <c r="A19" s="10" t="s">
        <v>28</v>
      </c>
      <c r="B19" s="28">
        <v>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33">
        <v>0</v>
      </c>
      <c r="R19" s="10" t="s">
        <v>28</v>
      </c>
      <c r="S19" s="28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33">
        <v>0</v>
      </c>
      <c r="AI19" s="10" t="s">
        <v>28</v>
      </c>
      <c r="AJ19" s="33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40">
        <v>0</v>
      </c>
      <c r="AZ19" s="10" t="s">
        <v>28</v>
      </c>
      <c r="BA19" s="33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40">
        <v>0</v>
      </c>
    </row>
    <row r="20" spans="1:68" ht="18.95" customHeight="1" x14ac:dyDescent="0.2">
      <c r="A20" s="10" t="s">
        <v>29</v>
      </c>
      <c r="B20" s="28">
        <v>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33">
        <v>0</v>
      </c>
      <c r="R20" s="10" t="s">
        <v>29</v>
      </c>
      <c r="S20" s="28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33">
        <v>0</v>
      </c>
      <c r="AI20" s="10" t="s">
        <v>29</v>
      </c>
      <c r="AJ20" s="33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40">
        <v>0</v>
      </c>
      <c r="AZ20" s="10" t="s">
        <v>29</v>
      </c>
      <c r="BA20" s="33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40">
        <v>0</v>
      </c>
    </row>
    <row r="21" spans="1:68" ht="18.95" customHeight="1" x14ac:dyDescent="0.2">
      <c r="A21" s="10" t="s">
        <v>30</v>
      </c>
      <c r="B21" s="28">
        <v>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33">
        <v>0</v>
      </c>
      <c r="R21" s="10" t="s">
        <v>30</v>
      </c>
      <c r="S21" s="28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33">
        <v>0</v>
      </c>
      <c r="AI21" s="10" t="s">
        <v>30</v>
      </c>
      <c r="AJ21" s="33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40">
        <v>0</v>
      </c>
      <c r="AZ21" s="10" t="s">
        <v>30</v>
      </c>
      <c r="BA21" s="33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40">
        <v>0</v>
      </c>
    </row>
    <row r="22" spans="1:68" ht="18.95" customHeight="1" x14ac:dyDescent="0.2">
      <c r="A22" s="10" t="s">
        <v>31</v>
      </c>
      <c r="B22" s="28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33">
        <v>0</v>
      </c>
      <c r="R22" s="10" t="s">
        <v>31</v>
      </c>
      <c r="S22" s="28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33">
        <v>0</v>
      </c>
      <c r="AI22" s="10" t="s">
        <v>31</v>
      </c>
      <c r="AJ22" s="33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40">
        <v>0</v>
      </c>
      <c r="AZ22" s="10" t="s">
        <v>31</v>
      </c>
      <c r="BA22" s="33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40">
        <v>0</v>
      </c>
    </row>
    <row r="23" spans="1:68" ht="18.95" customHeight="1" x14ac:dyDescent="0.2">
      <c r="A23" s="10" t="s">
        <v>32</v>
      </c>
      <c r="B23" s="25">
        <v>1</v>
      </c>
      <c r="C23" s="27">
        <v>19251</v>
      </c>
      <c r="D23" s="29">
        <v>0</v>
      </c>
      <c r="E23" s="29">
        <v>0</v>
      </c>
      <c r="F23" s="27">
        <v>1</v>
      </c>
      <c r="G23" s="27">
        <v>19251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33">
        <v>0</v>
      </c>
      <c r="R23" s="10" t="s">
        <v>32</v>
      </c>
      <c r="S23" s="28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33">
        <v>0</v>
      </c>
      <c r="AI23" s="10" t="s">
        <v>32</v>
      </c>
      <c r="AJ23" s="38">
        <v>1</v>
      </c>
      <c r="AK23" s="27">
        <v>19251</v>
      </c>
      <c r="AL23" s="29">
        <v>0</v>
      </c>
      <c r="AM23" s="29">
        <v>0</v>
      </c>
      <c r="AN23" s="27">
        <v>1</v>
      </c>
      <c r="AO23" s="27">
        <v>19251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40">
        <v>0</v>
      </c>
      <c r="AZ23" s="10" t="s">
        <v>32</v>
      </c>
      <c r="BA23" s="33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40">
        <v>0</v>
      </c>
    </row>
    <row r="24" spans="1:68" ht="18.95" customHeight="1" x14ac:dyDescent="0.2">
      <c r="A24" s="10" t="s">
        <v>33</v>
      </c>
      <c r="B24" s="28">
        <v>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33">
        <v>0</v>
      </c>
      <c r="R24" s="10" t="s">
        <v>33</v>
      </c>
      <c r="S24" s="28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33">
        <v>0</v>
      </c>
      <c r="AI24" s="10" t="s">
        <v>33</v>
      </c>
      <c r="AJ24" s="33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40">
        <v>0</v>
      </c>
      <c r="AZ24" s="10" t="s">
        <v>33</v>
      </c>
      <c r="BA24" s="33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40">
        <v>0</v>
      </c>
    </row>
    <row r="25" spans="1:68" ht="18.95" customHeight="1" x14ac:dyDescent="0.2">
      <c r="A25" s="10" t="s">
        <v>34</v>
      </c>
      <c r="B25" s="28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33">
        <v>0</v>
      </c>
      <c r="R25" s="10" t="s">
        <v>34</v>
      </c>
      <c r="S25" s="28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33">
        <v>0</v>
      </c>
      <c r="AI25" s="10" t="s">
        <v>34</v>
      </c>
      <c r="AJ25" s="33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40">
        <v>0</v>
      </c>
      <c r="AZ25" s="10" t="s">
        <v>34</v>
      </c>
      <c r="BA25" s="33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40">
        <v>0</v>
      </c>
    </row>
    <row r="26" spans="1:68" ht="18.95" customHeight="1" x14ac:dyDescent="0.2">
      <c r="A26" s="10" t="s">
        <v>35</v>
      </c>
      <c r="B26" s="28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33">
        <v>0</v>
      </c>
      <c r="R26" s="10" t="s">
        <v>35</v>
      </c>
      <c r="S26" s="28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33">
        <v>0</v>
      </c>
      <c r="AI26" s="10" t="s">
        <v>35</v>
      </c>
      <c r="AJ26" s="33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40">
        <v>0</v>
      </c>
      <c r="AZ26" s="10" t="s">
        <v>35</v>
      </c>
      <c r="BA26" s="33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40">
        <v>0</v>
      </c>
    </row>
    <row r="27" spans="1:68" ht="18.9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  <c r="R27" s="10"/>
      <c r="S27" s="19"/>
      <c r="T27" s="12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20"/>
      <c r="AI27" s="10"/>
      <c r="AJ27" s="11"/>
      <c r="AK27" s="12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14"/>
      <c r="AZ27" s="10"/>
      <c r="BA27" s="11"/>
      <c r="BB27" s="12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14"/>
    </row>
    <row r="28" spans="1:68" ht="18.9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  <c r="R28" s="10"/>
      <c r="S28" s="19"/>
      <c r="T28" s="12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20"/>
      <c r="AI28" s="10"/>
      <c r="AJ28" s="11"/>
      <c r="AK28" s="12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14"/>
      <c r="AZ28" s="10"/>
      <c r="BA28" s="11"/>
      <c r="BB28" s="12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14"/>
    </row>
    <row r="29" spans="1:68" ht="18.9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  <c r="R29" s="10"/>
      <c r="S29" s="19"/>
      <c r="T29" s="12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20"/>
      <c r="AI29" s="10"/>
      <c r="AJ29" s="11"/>
      <c r="AK29" s="12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14"/>
      <c r="AZ29" s="10"/>
      <c r="BA29" s="11"/>
      <c r="BB29" s="12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14"/>
    </row>
    <row r="30" spans="1:68" ht="18.9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  <c r="R30" s="10"/>
      <c r="S30" s="19"/>
      <c r="T30" s="12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20"/>
      <c r="AI30" s="10"/>
      <c r="AJ30" s="11"/>
      <c r="AK30" s="12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14"/>
      <c r="AZ30" s="10"/>
      <c r="BA30" s="11"/>
      <c r="BB30" s="12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14"/>
    </row>
    <row r="31" spans="1:68" ht="18.9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  <c r="R31" s="10"/>
      <c r="S31" s="19"/>
      <c r="T31" s="12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20"/>
      <c r="AI31" s="10"/>
      <c r="AJ31" s="11"/>
      <c r="AK31" s="12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14"/>
      <c r="AZ31" s="10"/>
      <c r="BA31" s="11"/>
      <c r="BB31" s="12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14"/>
    </row>
    <row r="32" spans="1:68" ht="18.9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  <c r="R32" s="10"/>
      <c r="S32" s="19"/>
      <c r="T32" s="12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20"/>
      <c r="AI32" s="10"/>
      <c r="AJ32" s="11"/>
      <c r="AK32" s="12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14"/>
      <c r="AZ32" s="10"/>
      <c r="BA32" s="11"/>
      <c r="BB32" s="12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14"/>
    </row>
    <row r="33" spans="1:68" ht="18.9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  <c r="R33" s="10"/>
      <c r="S33" s="19"/>
      <c r="T33" s="12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20"/>
      <c r="AI33" s="10"/>
      <c r="AJ33" s="11"/>
      <c r="AK33" s="12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14"/>
      <c r="AZ33" s="10"/>
      <c r="BA33" s="11"/>
      <c r="BB33" s="12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14"/>
    </row>
    <row r="34" spans="1:68" s="3" customFormat="1" ht="111" customHeight="1" x14ac:dyDescent="0.2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</row>
    <row r="35" spans="1:68" ht="18" customHeigh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5" t="str">
        <f>IF(LEN(A5)&gt;0,"資料來源："&amp;A5,"")</f>
        <v>資料來源：根據本府及鄉(鎮、市、區)公所所報資料彙編。</v>
      </c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42" t="str">
        <f>IF(LEN(B5)&gt;0,B5,"")</f>
        <v>民國115年 3月30日 15:32:21 印製</v>
      </c>
      <c r="BN35" s="42"/>
      <c r="BO35" s="42"/>
      <c r="BP35" s="42"/>
    </row>
    <row r="36" spans="1:68" ht="18" customHeight="1" x14ac:dyDescent="0.2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</row>
    <row r="37" spans="1:6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7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7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7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</row>
  </sheetData>
  <mergeCells count="76">
    <mergeCell ref="B7:M7"/>
    <mergeCell ref="AF6:AH6"/>
    <mergeCell ref="S7:AD7"/>
    <mergeCell ref="AF7:AH7"/>
    <mergeCell ref="AW6:AY6"/>
    <mergeCell ref="BN6:BP6"/>
    <mergeCell ref="BA7:BL7"/>
    <mergeCell ref="BN7:BP7"/>
    <mergeCell ref="O6:Q6"/>
    <mergeCell ref="O7:Q7"/>
    <mergeCell ref="AI34:AY34"/>
    <mergeCell ref="AJ7:AU7"/>
    <mergeCell ref="AW7:AY7"/>
    <mergeCell ref="AL11:AM11"/>
    <mergeCell ref="AN11:AO11"/>
    <mergeCell ref="AW9:AY9"/>
    <mergeCell ref="AZ8:BP8"/>
    <mergeCell ref="AZ10:AZ12"/>
    <mergeCell ref="BM11:BN11"/>
    <mergeCell ref="AE11:AF11"/>
    <mergeCell ref="AK9:AV9"/>
    <mergeCell ref="AI8:AY8"/>
    <mergeCell ref="AI10:AI12"/>
    <mergeCell ref="AP11:AQ11"/>
    <mergeCell ref="AR11:AS11"/>
    <mergeCell ref="AT11:AU11"/>
    <mergeCell ref="AV11:AW11"/>
    <mergeCell ref="AX11:AY11"/>
    <mergeCell ref="AJ11:AK11"/>
    <mergeCell ref="J11:K11"/>
    <mergeCell ref="R36:AH36"/>
    <mergeCell ref="AZ34:BP34"/>
    <mergeCell ref="AZ36:BP36"/>
    <mergeCell ref="BG11:BH11"/>
    <mergeCell ref="Y11:Z11"/>
    <mergeCell ref="AA11:AB11"/>
    <mergeCell ref="AC11:AD11"/>
    <mergeCell ref="AG11:AH11"/>
    <mergeCell ref="BK11:BL11"/>
    <mergeCell ref="R34:AH34"/>
    <mergeCell ref="R35:AH35"/>
    <mergeCell ref="BI11:BJ11"/>
    <mergeCell ref="AI35:AY35"/>
    <mergeCell ref="AI36:AY36"/>
    <mergeCell ref="A8:Q8"/>
    <mergeCell ref="R8:AH8"/>
    <mergeCell ref="BB9:BM9"/>
    <mergeCell ref="A36:Q36"/>
    <mergeCell ref="A34:Q34"/>
    <mergeCell ref="A10:A12"/>
    <mergeCell ref="B11:C11"/>
    <mergeCell ref="D11:E11"/>
    <mergeCell ref="N11:O11"/>
    <mergeCell ref="B10:Q10"/>
    <mergeCell ref="L11:M11"/>
    <mergeCell ref="P11:Q11"/>
    <mergeCell ref="F11:G11"/>
    <mergeCell ref="BA10:BP10"/>
    <mergeCell ref="U11:V11"/>
    <mergeCell ref="W11:X11"/>
    <mergeCell ref="BN9:BP9"/>
    <mergeCell ref="BM35:BP35"/>
    <mergeCell ref="O9:Q9"/>
    <mergeCell ref="A35:Q35"/>
    <mergeCell ref="BA11:BB11"/>
    <mergeCell ref="R10:R12"/>
    <mergeCell ref="H11:I11"/>
    <mergeCell ref="C9:N9"/>
    <mergeCell ref="T9:AE9"/>
    <mergeCell ref="AF9:AH9"/>
    <mergeCell ref="BO11:BP11"/>
    <mergeCell ref="S10:AH10"/>
    <mergeCell ref="S11:T11"/>
    <mergeCell ref="BE11:BF11"/>
    <mergeCell ref="BC11:BD11"/>
    <mergeCell ref="AJ10:AY10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10720-06-02</vt:lpstr>
      <vt:lpstr>pp</vt:lpstr>
      <vt:lpstr>'10720-06-02'!Print_Area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2026-03-30T07:38:42Z</cp:lastPrinted>
  <dcterms:created xsi:type="dcterms:W3CDTF">2001-02-06T07:45:53Z</dcterms:created>
  <dcterms:modified xsi:type="dcterms:W3CDTF">2026-03-30T07:47:25Z</dcterms:modified>
</cp:coreProperties>
</file>