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75045\Downloads\"/>
    </mc:Choice>
  </mc:AlternateContent>
  <xr:revisionPtr revIDLastSave="0" documentId="13_ncr:1_{81C98CF4-F569-42AF-BB6F-411D80D03D5E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1821-90-03" sheetId="1" r:id="rId1"/>
  </sheets>
  <definedNames>
    <definedName name="pp">'1821-90-03'!$A$3:$T$26</definedName>
    <definedName name="_xlnm.Print_Area" localSheetId="0">'1821-90-03'!$A$3:$T$25</definedName>
  </definedNames>
  <calcPr calcId="191029"/>
  <webPublishObjects count="1">
    <webPublishObject id="22496" divId="縣市已登記面積筆數_22496" sourceObject="pp" destinationFile="D:\90bbs\bbs01.htm"/>
  </webPublishObjects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23" i="1"/>
  <c r="A25" i="1"/>
  <c r="A24" i="1"/>
</calcChain>
</file>

<file path=xl/sharedStrings.xml><?xml version="1.0" encoding="utf-8"?>
<sst xmlns="http://schemas.openxmlformats.org/spreadsheetml/2006/main" count="74" uniqueCount="57">
  <si>
    <t>項目別</t>
    <phoneticPr fontId="2" type="noConversion"/>
  </si>
  <si>
    <t>餐食服務</t>
    <phoneticPr fontId="2" type="noConversion"/>
  </si>
  <si>
    <t>訪視服務</t>
    <phoneticPr fontId="2" type="noConversion"/>
  </si>
  <si>
    <t>年節活動</t>
    <phoneticPr fontId="2" type="noConversion"/>
  </si>
  <si>
    <t>計</t>
    <phoneticPr fontId="2" type="noConversion"/>
  </si>
  <si>
    <t>醫療服務</t>
    <phoneticPr fontId="2" type="noConversion"/>
  </si>
  <si>
    <t>轉介一般護理之家</t>
    <phoneticPr fontId="2" type="noConversion"/>
  </si>
  <si>
    <t>轉介身心障礙福利機構</t>
    <phoneticPr fontId="2" type="noConversion"/>
  </si>
  <si>
    <t>轉介遊民收容單位</t>
    <phoneticPr fontId="2" type="noConversion"/>
  </si>
  <si>
    <t>轉介其他收容單位</t>
    <phoneticPr fontId="2" type="noConversion"/>
  </si>
  <si>
    <t>安置收容遊民人數</t>
    <phoneticPr fontId="2" type="noConversion"/>
  </si>
  <si>
    <t>身心
障礙者</t>
    <phoneticPr fontId="2" type="noConversion"/>
  </si>
  <si>
    <t>非身心
障礙者</t>
    <phoneticPr fontId="2" type="noConversion"/>
  </si>
  <si>
    <t>街頭遊民人數</t>
    <phoneticPr fontId="2" type="noConversion"/>
  </si>
  <si>
    <t>身心
障礙者</t>
    <phoneticPr fontId="2" type="noConversion"/>
  </si>
  <si>
    <t>合計</t>
    <phoneticPr fontId="2" type="noConversion"/>
  </si>
  <si>
    <t>合計</t>
    <phoneticPr fontId="2" type="noConversion"/>
  </si>
  <si>
    <t>因故死亡
(人)</t>
    <phoneticPr fontId="2" type="noConversion"/>
  </si>
  <si>
    <t>本期遊民處理情形</t>
    <phoneticPr fontId="2" type="noConversion"/>
  </si>
  <si>
    <t>本期底列冊遊民人數(人)</t>
    <phoneticPr fontId="2" type="noConversion"/>
  </si>
  <si>
    <t>關懷服務(人次)</t>
    <phoneticPr fontId="2" type="noConversion"/>
  </si>
  <si>
    <t>合計
(人次)</t>
    <phoneticPr fontId="2" type="noConversion"/>
  </si>
  <si>
    <t>物資協助</t>
    <phoneticPr fontId="2" type="noConversion"/>
  </si>
  <si>
    <t>盥洗服務</t>
    <phoneticPr fontId="2" type="noConversion"/>
  </si>
  <si>
    <t>本期處理遊民情形</t>
    <phoneticPr fontId="2" type="noConversion"/>
  </si>
  <si>
    <t>人數</t>
  </si>
  <si>
    <t>人數</t>
    <phoneticPr fontId="2" type="noConversion"/>
  </si>
  <si>
    <t>人次</t>
  </si>
  <si>
    <t>人次</t>
    <phoneticPr fontId="2" type="noConversion"/>
  </si>
  <si>
    <t>返家協助</t>
    <phoneticPr fontId="2" type="noConversion"/>
  </si>
  <si>
    <t>協助申請及提供
社會福利服務</t>
    <phoneticPr fontId="2" type="noConversion"/>
  </si>
  <si>
    <t>提供或轉介福利服務(人數、人次)</t>
    <phoneticPr fontId="2" type="noConversion"/>
  </si>
  <si>
    <t>收容情形(人次)</t>
    <phoneticPr fontId="2" type="noConversion"/>
  </si>
  <si>
    <t>轉介媒合就業或提供職業訓練</t>
    <phoneticPr fontId="2" type="noConversion"/>
  </si>
  <si>
    <t>租屋輔導
(提供補貼或提供中繼住宅)</t>
    <phoneticPr fontId="2" type="noConversion"/>
  </si>
  <si>
    <t>轉介長期照顧服務機構</t>
    <phoneticPr fontId="2" type="noConversion"/>
  </si>
  <si>
    <t>轉介老人長期照顧機構</t>
    <phoneticPr fontId="2" type="noConversion"/>
  </si>
  <si>
    <t>轉介老人安養機構</t>
    <phoneticPr fontId="2" type="noConversion"/>
  </si>
  <si>
    <t>轉介醫事機構</t>
    <phoneticPr fontId="2" type="noConversion"/>
  </si>
  <si>
    <t>本期受理報案或查報遊民處理案數(件)</t>
    <phoneticPr fontId="2" type="noConversion"/>
  </si>
  <si>
    <t>本期查報未列冊遊民人數(人)</t>
    <phoneticPr fontId="2" type="noConversion"/>
  </si>
  <si>
    <t>民國114年 7月 8日 08:59:54 印製</t>
  </si>
  <si>
    <t>1.本表編製2份，1份送主計處，1份自存外，應由網際網路線上傳送至衛生福利部統計處資料庫。
2.遊民收容所現有收容人數：包含各直轄市、縣(市)政府委託收容機構之收容人數。</t>
  </si>
  <si>
    <t xml:space="preserve"> 男</t>
  </si>
  <si>
    <t xml:space="preserve"> 女</t>
  </si>
  <si>
    <t>桃園市政府(社會局)</t>
  </si>
  <si>
    <t>季　　　報</t>
  </si>
  <si>
    <t>每季終了後20日內編送</t>
  </si>
  <si>
    <t>10720-90-01-2</t>
  </si>
  <si>
    <t>依據本府辦理收容遊民暨處理情形登記資料彙編。</t>
  </si>
  <si>
    <t>備　　註</t>
  </si>
  <si>
    <t>總計</t>
  </si>
  <si>
    <t>公　開　類</t>
  </si>
  <si>
    <t>中華民國114年第4季( 10月至12月 )</t>
    <phoneticPr fontId="2" type="noConversion"/>
  </si>
  <si>
    <r>
      <t>桃園市遊民處理情形</t>
    </r>
    <r>
      <rPr>
        <sz val="24"/>
        <color rgb="FFFF0000"/>
        <rFont val="標楷體"/>
        <family val="4"/>
        <charset val="136"/>
      </rPr>
      <t>第二次修正</t>
    </r>
    <r>
      <rPr>
        <sz val="24"/>
        <rFont val="標楷體"/>
        <family val="4"/>
        <charset val="136"/>
      </rPr>
      <t>表</t>
    </r>
    <phoneticPr fontId="2" type="noConversion"/>
  </si>
  <si>
    <t>修正原因：本期處理遊民情形總計及提供或轉介福利服務人次總計數誤繕</t>
    <phoneticPr fontId="2" type="noConversion"/>
  </si>
  <si>
    <t>桃園市遊民處理情形(第2次修正)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</si>
</sst>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77" formatCode="#,##0.0000;\-#,##0.0000;&quot;－&quot;"/>
    <numFmt numFmtId="178" formatCode="#,##0.000000_);[Red]\(#,##0.000000\)"/>
    <numFmt numFmtId="179" formatCode="#,##0_);[Red]\(#,##0\)"/>
    <numFmt numFmtId="180" formatCode="##,##0"/>
    <numFmt numFmtId="181" formatCode="##,##0;\-##,##0;&quot;    －&quot;"/>
  </numFmts>
  <fonts count="10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justify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left" vertical="top"/>
    </xf>
    <xf numFmtId="0" fontId="0" fillId="0" borderId="0" xfId="0" applyBorder="1" applyAlignment="1">
      <alignment horizontal="justify" wrapText="1"/>
    </xf>
    <xf numFmtId="0" fontId="1" fillId="0" borderId="0" xfId="0" applyFont="1" applyAlignment="1">
      <alignment horizontal="left" vertical="top" wrapText="1"/>
    </xf>
    <xf numFmtId="177" fontId="1" fillId="0" borderId="3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1" fillId="0" borderId="10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177" fontId="1" fillId="0" borderId="7" xfId="0" applyNumberFormat="1" applyFont="1" applyBorder="1" applyAlignment="1">
      <alignment horizontal="center" vertical="center"/>
    </xf>
    <xf numFmtId="180" fontId="5" fillId="0" borderId="5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vertical="center"/>
    </xf>
    <xf numFmtId="181" fontId="5" fillId="0" borderId="2" xfId="0" applyNumberFormat="1" applyFont="1" applyBorder="1" applyAlignment="1">
      <alignment vertical="center"/>
    </xf>
    <xf numFmtId="180" fontId="5" fillId="0" borderId="6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vertical="center"/>
    </xf>
    <xf numFmtId="181" fontId="5" fillId="0" borderId="1" xfId="0" applyNumberFormat="1" applyFont="1" applyBorder="1" applyAlignment="1">
      <alignment vertical="center"/>
    </xf>
    <xf numFmtId="181" fontId="5" fillId="0" borderId="1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>
      <alignment vertical="center" wrapText="1"/>
    </xf>
    <xf numFmtId="180" fontId="6" fillId="0" borderId="19" xfId="0" applyNumberFormat="1" applyFont="1" applyBorder="1" applyAlignment="1">
      <alignment vertical="center" wrapText="1"/>
    </xf>
    <xf numFmtId="180" fontId="6" fillId="0" borderId="16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horizontal="right" vertical="center" wrapText="1"/>
    </xf>
    <xf numFmtId="180" fontId="6" fillId="0" borderId="12" xfId="0" applyNumberFormat="1" applyFont="1" applyBorder="1" applyAlignment="1">
      <alignment horizontal="right" vertical="center" wrapText="1"/>
    </xf>
    <xf numFmtId="180" fontId="6" fillId="0" borderId="14" xfId="0" applyNumberFormat="1" applyFont="1" applyBorder="1" applyAlignment="1">
      <alignment vertical="center" wrapText="1"/>
    </xf>
    <xf numFmtId="180" fontId="6" fillId="0" borderId="1" xfId="0" applyNumberFormat="1" applyFont="1" applyBorder="1" applyAlignment="1">
      <alignment vertical="center" wrapText="1"/>
    </xf>
    <xf numFmtId="180" fontId="6" fillId="0" borderId="17" xfId="0" applyNumberFormat="1" applyFont="1" applyBorder="1" applyAlignment="1">
      <alignment vertical="center" wrapText="1"/>
    </xf>
    <xf numFmtId="180" fontId="6" fillId="0" borderId="1" xfId="0" applyNumberFormat="1" applyFont="1" applyBorder="1" applyAlignment="1">
      <alignment horizontal="right" vertical="center" wrapText="1"/>
    </xf>
    <xf numFmtId="180" fontId="6" fillId="0" borderId="20" xfId="0" applyNumberFormat="1" applyFont="1" applyBorder="1" applyAlignment="1">
      <alignment horizontal="right" vertical="center" wrapText="1"/>
    </xf>
    <xf numFmtId="180" fontId="6" fillId="0" borderId="15" xfId="0" applyNumberFormat="1" applyFont="1" applyBorder="1" applyAlignment="1">
      <alignment vertical="center" wrapText="1"/>
    </xf>
    <xf numFmtId="180" fontId="6" fillId="0" borderId="8" xfId="0" applyNumberFormat="1" applyFont="1" applyBorder="1" applyAlignment="1">
      <alignment vertical="center" wrapText="1"/>
    </xf>
    <xf numFmtId="180" fontId="6" fillId="0" borderId="18" xfId="0" applyNumberFormat="1" applyFont="1" applyBorder="1" applyAlignment="1">
      <alignment vertical="center" wrapText="1"/>
    </xf>
    <xf numFmtId="180" fontId="6" fillId="0" borderId="8" xfId="0" applyNumberFormat="1" applyFont="1" applyBorder="1" applyAlignment="1">
      <alignment horizontal="right" vertical="center" wrapText="1"/>
    </xf>
    <xf numFmtId="180" fontId="6" fillId="0" borderId="21" xfId="0" applyNumberFormat="1" applyFont="1" applyBorder="1" applyAlignment="1">
      <alignment horizontal="right" vertical="center" wrapText="1"/>
    </xf>
    <xf numFmtId="181" fontId="6" fillId="0" borderId="21" xfId="0" applyNumberFormat="1" applyFont="1" applyBorder="1" applyAlignment="1">
      <alignment horizontal="right" vertical="center" wrapText="1"/>
    </xf>
    <xf numFmtId="181" fontId="6" fillId="0" borderId="8" xfId="0" applyNumberFormat="1" applyFont="1" applyBorder="1" applyAlignment="1">
      <alignment horizontal="right" vertical="center" wrapText="1"/>
    </xf>
    <xf numFmtId="0" fontId="5" fillId="0" borderId="0" xfId="0" applyFont="1" applyBorder="1"/>
    <xf numFmtId="0" fontId="4" fillId="0" borderId="0" xfId="0" applyFont="1" applyBorder="1"/>
    <xf numFmtId="181" fontId="5" fillId="0" borderId="1" xfId="0" applyNumberFormat="1" applyFont="1" applyBorder="1" applyAlignment="1">
      <alignment horizontal="right" vertical="center"/>
    </xf>
    <xf numFmtId="180" fontId="7" fillId="0" borderId="19" xfId="0" applyNumberFormat="1" applyFont="1" applyBorder="1" applyAlignment="1">
      <alignment vertical="center" wrapText="1"/>
    </xf>
    <xf numFmtId="180" fontId="7" fillId="0" borderId="8" xfId="0" applyNumberFormat="1" applyFont="1" applyBorder="1" applyAlignment="1">
      <alignment vertical="center" wrapText="1"/>
    </xf>
    <xf numFmtId="180" fontId="7" fillId="2" borderId="12" xfId="0" applyNumberFormat="1" applyFont="1" applyFill="1" applyBorder="1" applyAlignment="1">
      <alignment horizontal="right" vertical="center" wrapText="1"/>
    </xf>
    <xf numFmtId="180" fontId="6" fillId="3" borderId="22" xfId="0" applyNumberFormat="1" applyFont="1" applyFill="1" applyBorder="1" applyAlignment="1">
      <alignment vertical="center" wrapText="1"/>
    </xf>
    <xf numFmtId="180" fontId="6" fillId="3" borderId="20" xfId="0" applyNumberFormat="1" applyFont="1" applyFill="1" applyBorder="1" applyAlignment="1">
      <alignment vertical="center" wrapText="1"/>
    </xf>
    <xf numFmtId="180" fontId="6" fillId="3" borderId="2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179" fontId="9" fillId="0" borderId="27" xfId="0" applyNumberFormat="1" applyFont="1" applyBorder="1" applyAlignment="1">
      <alignment horizontal="left" vertical="center"/>
    </xf>
    <xf numFmtId="179" fontId="1" fillId="0" borderId="28" xfId="0" applyNumberFormat="1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right" vertical="center"/>
    </xf>
    <xf numFmtId="178" fontId="3" fillId="0" borderId="38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20</xdr:row>
      <xdr:rowOff>0</xdr:rowOff>
    </xdr:from>
    <xdr:to>
      <xdr:col>13</xdr:col>
      <xdr:colOff>0</xdr:colOff>
      <xdr:row>20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3A7D5205-44B4-4B78-92DF-55B23F30BB2E}"/>
            </a:ext>
          </a:extLst>
        </xdr:cNvPr>
        <xdr:cNvSpPr txBox="1">
          <a:spLocks noChangeArrowheads="1"/>
        </xdr:cNvSpPr>
      </xdr:nvSpPr>
      <xdr:spPr bwMode="auto">
        <a:xfrm>
          <a:off x="5448300" y="6019800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</xdr:col>
      <xdr:colOff>0</xdr:colOff>
      <xdr:row>19</xdr:row>
      <xdr:rowOff>0</xdr:rowOff>
    </xdr:from>
    <xdr:to>
      <xdr:col>13</xdr:col>
      <xdr:colOff>0</xdr:colOff>
      <xdr:row>19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54BF7BD2-AA07-4286-B6B2-613D5CFD3656}"/>
            </a:ext>
          </a:extLst>
        </xdr:cNvPr>
        <xdr:cNvSpPr txBox="1">
          <a:spLocks noChangeArrowheads="1"/>
        </xdr:cNvSpPr>
      </xdr:nvSpPr>
      <xdr:spPr bwMode="auto">
        <a:xfrm>
          <a:off x="5448300" y="4248150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276225</xdr:colOff>
      <xdr:row>3</xdr:row>
      <xdr:rowOff>38100</xdr:rowOff>
    </xdr:to>
    <xdr:sp macro="" textlink="A1">
      <xdr:nvSpPr>
        <xdr:cNvPr id="1052" name="報表類別">
          <a:extLst>
            <a:ext uri="{FF2B5EF4-FFF2-40B4-BE49-F238E27FC236}">
              <a16:creationId xmlns:a16="http://schemas.microsoft.com/office/drawing/2014/main" id="{3D3CC1BC-CCD5-4277-827A-9AA20590E7B2}"/>
            </a:ext>
          </a:extLst>
        </xdr:cNvPr>
        <xdr:cNvSpPr>
          <a:spLocks noChangeArrowheads="1" noTextEdit="1"/>
        </xdr:cNvSpPr>
      </xdr:nvSpPr>
      <xdr:spPr bwMode="auto">
        <a:xfrm>
          <a:off x="0" y="0"/>
          <a:ext cx="895350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7D557B35-9497-46F0-8D73-6B7D23CF4024}" type="TxLink">
            <a: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  <a:cs typeface="Times New Roman"/>
            </a:rPr>
            <a:pPr algn="ctr" rtl="0">
              <a:defRPr sz="1000"/>
            </a:pPr>
            <a:t>公　開　類</a:t>
          </a:fld>
          <a:endParaRPr lang="en-US" altLang="zh-TW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absolute">
    <xdr:from>
      <xdr:col>0</xdr:col>
      <xdr:colOff>0</xdr:colOff>
      <xdr:row>3</xdr:row>
      <xdr:rowOff>38100</xdr:rowOff>
    </xdr:from>
    <xdr:to>
      <xdr:col>1</xdr:col>
      <xdr:colOff>276225</xdr:colOff>
      <xdr:row>4</xdr:row>
      <xdr:rowOff>66675</xdr:rowOff>
    </xdr:to>
    <xdr:sp macro="" textlink="C1">
      <xdr:nvSpPr>
        <xdr:cNvPr id="1053" name="報表週期">
          <a:extLst>
            <a:ext uri="{FF2B5EF4-FFF2-40B4-BE49-F238E27FC236}">
              <a16:creationId xmlns:a16="http://schemas.microsoft.com/office/drawing/2014/main" id="{8126F281-816D-4994-B37D-DF535F0A318A}"/>
            </a:ext>
          </a:extLst>
        </xdr:cNvPr>
        <xdr:cNvSpPr>
          <a:spLocks noChangeArrowheads="1" noTextEdit="1"/>
        </xdr:cNvSpPr>
      </xdr:nvSpPr>
      <xdr:spPr bwMode="auto">
        <a:xfrm>
          <a:off x="0" y="247650"/>
          <a:ext cx="895350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lIns="72000" tIns="0" rIns="0" bIns="0" anchor="ctr" anchorCtr="0"/>
        <a:lstStyle/>
        <a:p>
          <a:fld id="{194F300E-F634-4021-A381-D6C3E2F73FBF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pPr/>
            <a:t>季　　　報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</xdr:col>
      <xdr:colOff>295275</xdr:colOff>
      <xdr:row>3</xdr:row>
      <xdr:rowOff>38100</xdr:rowOff>
    </xdr:from>
    <xdr:to>
      <xdr:col>16</xdr:col>
      <xdr:colOff>95250</xdr:colOff>
      <xdr:row>4</xdr:row>
      <xdr:rowOff>66675</xdr:rowOff>
    </xdr:to>
    <xdr:sp macro="" textlink="D1">
      <xdr:nvSpPr>
        <xdr:cNvPr id="1054" name="報表類別">
          <a:extLst>
            <a:ext uri="{FF2B5EF4-FFF2-40B4-BE49-F238E27FC236}">
              <a16:creationId xmlns:a16="http://schemas.microsoft.com/office/drawing/2014/main" id="{34B7D99B-D475-45C1-B701-48EC419E8B6C}"/>
            </a:ext>
          </a:extLst>
        </xdr:cNvPr>
        <xdr:cNvSpPr>
          <a:spLocks noChangeArrowheads="1" noTextEdit="1"/>
        </xdr:cNvSpPr>
      </xdr:nvSpPr>
      <xdr:spPr bwMode="auto">
        <a:xfrm>
          <a:off x="914400" y="247650"/>
          <a:ext cx="10086975" cy="238125"/>
        </a:xfrm>
        <a:prstGeom prst="rect">
          <a:avLst/>
        </a:prstGeom>
        <a:solidFill>
          <a:srgbClr val="FFFFFF"/>
        </a:solidFill>
        <a:ln w="19050">
          <a:noFill/>
          <a:miter lim="800000"/>
          <a:headEnd/>
          <a:tailEnd/>
        </a:ln>
      </xdr:spPr>
      <xdr:txBody>
        <a:bodyPr/>
        <a:lstStyle/>
        <a:p>
          <a:fld id="{237D65D6-1F00-4D46-96A5-5A58A9D74B68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pPr/>
            <a:t>每季終了後20日內編送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16</xdr:col>
      <xdr:colOff>19050</xdr:colOff>
      <xdr:row>0</xdr:row>
      <xdr:rowOff>0</xdr:rowOff>
    </xdr:from>
    <xdr:to>
      <xdr:col>17</xdr:col>
      <xdr:colOff>47625</xdr:colOff>
      <xdr:row>3</xdr:row>
      <xdr:rowOff>38100</xdr:rowOff>
    </xdr:to>
    <xdr:sp macro="" textlink="">
      <xdr:nvSpPr>
        <xdr:cNvPr id="1055" name="編製機關">
          <a:extLst>
            <a:ext uri="{FF2B5EF4-FFF2-40B4-BE49-F238E27FC236}">
              <a16:creationId xmlns:a16="http://schemas.microsoft.com/office/drawing/2014/main" id="{4A80B54B-90BE-49A9-94DC-44E437932E9F}"/>
            </a:ext>
          </a:extLst>
        </xdr:cNvPr>
        <xdr:cNvSpPr>
          <a:spLocks noChangeArrowheads="1"/>
        </xdr:cNvSpPr>
      </xdr:nvSpPr>
      <xdr:spPr bwMode="auto">
        <a:xfrm>
          <a:off x="10925175" y="0"/>
          <a:ext cx="714375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編製機關</a:t>
          </a:r>
        </a:p>
      </xdr:txBody>
    </xdr:sp>
    <xdr:clientData/>
  </xdr:twoCellAnchor>
  <xdr:twoCellAnchor editAs="absolute">
    <xdr:from>
      <xdr:col>16</xdr:col>
      <xdr:colOff>19050</xdr:colOff>
      <xdr:row>3</xdr:row>
      <xdr:rowOff>38100</xdr:rowOff>
    </xdr:from>
    <xdr:to>
      <xdr:col>17</xdr:col>
      <xdr:colOff>47625</xdr:colOff>
      <xdr:row>4</xdr:row>
      <xdr:rowOff>66675</xdr:rowOff>
    </xdr:to>
    <xdr:sp macro="" textlink="">
      <xdr:nvSpPr>
        <xdr:cNvPr id="1056" name="表號">
          <a:extLst>
            <a:ext uri="{FF2B5EF4-FFF2-40B4-BE49-F238E27FC236}">
              <a16:creationId xmlns:a16="http://schemas.microsoft.com/office/drawing/2014/main" id="{93F6AB46-7135-41AA-A18C-8BF7F88B1CE5}"/>
            </a:ext>
          </a:extLst>
        </xdr:cNvPr>
        <xdr:cNvSpPr>
          <a:spLocks noChangeArrowheads="1"/>
        </xdr:cNvSpPr>
      </xdr:nvSpPr>
      <xdr:spPr bwMode="auto">
        <a:xfrm>
          <a:off x="10925175" y="247650"/>
          <a:ext cx="714375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表　　號</a:t>
          </a:r>
        </a:p>
      </xdr:txBody>
    </xdr:sp>
    <xdr:clientData/>
  </xdr:twoCellAnchor>
  <xdr:twoCellAnchor editAs="absolute">
    <xdr:from>
      <xdr:col>17</xdr:col>
      <xdr:colOff>47625</xdr:colOff>
      <xdr:row>0</xdr:row>
      <xdr:rowOff>0</xdr:rowOff>
    </xdr:from>
    <xdr:to>
      <xdr:col>19</xdr:col>
      <xdr:colOff>609600</xdr:colOff>
      <xdr:row>3</xdr:row>
      <xdr:rowOff>38100</xdr:rowOff>
    </xdr:to>
    <xdr:sp macro="" textlink="B1">
      <xdr:nvSpPr>
        <xdr:cNvPr id="1057" name="報表類別">
          <a:extLst>
            <a:ext uri="{FF2B5EF4-FFF2-40B4-BE49-F238E27FC236}">
              <a16:creationId xmlns:a16="http://schemas.microsoft.com/office/drawing/2014/main" id="{05CD21DF-2EEB-420E-BFED-EF6A7D037CBB}"/>
            </a:ext>
          </a:extLst>
        </xdr:cNvPr>
        <xdr:cNvSpPr>
          <a:spLocks noChangeArrowheads="1" noTextEdit="1"/>
        </xdr:cNvSpPr>
      </xdr:nvSpPr>
      <xdr:spPr bwMode="auto">
        <a:xfrm>
          <a:off x="11639550" y="0"/>
          <a:ext cx="1933575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DFF7E467-2C03-45B9-A998-0B38997839A1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pPr/>
            <a:t>桃園市政府(社會局)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17</xdr:col>
      <xdr:colOff>47625</xdr:colOff>
      <xdr:row>3</xdr:row>
      <xdr:rowOff>38100</xdr:rowOff>
    </xdr:from>
    <xdr:to>
      <xdr:col>19</xdr:col>
      <xdr:colOff>609600</xdr:colOff>
      <xdr:row>4</xdr:row>
      <xdr:rowOff>66675</xdr:rowOff>
    </xdr:to>
    <xdr:sp macro="" textlink="E1">
      <xdr:nvSpPr>
        <xdr:cNvPr id="1058" name="報表類別">
          <a:extLst>
            <a:ext uri="{FF2B5EF4-FFF2-40B4-BE49-F238E27FC236}">
              <a16:creationId xmlns:a16="http://schemas.microsoft.com/office/drawing/2014/main" id="{043DDFA4-1FE6-4692-8742-2A34D2169237}"/>
            </a:ext>
          </a:extLst>
        </xdr:cNvPr>
        <xdr:cNvSpPr>
          <a:spLocks noChangeArrowheads="1" noTextEdit="1"/>
        </xdr:cNvSpPr>
      </xdr:nvSpPr>
      <xdr:spPr bwMode="auto">
        <a:xfrm>
          <a:off x="11639550" y="247650"/>
          <a:ext cx="1933575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FD7AAB8B-F42E-4993-B068-0FB0187A60CE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pPr/>
            <a:t>10720-90-01-2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</xdr:col>
      <xdr:colOff>219075</xdr:colOff>
      <xdr:row>4</xdr:row>
      <xdr:rowOff>66675</xdr:rowOff>
    </xdr:from>
    <xdr:to>
      <xdr:col>16</xdr:col>
      <xdr:colOff>38100</xdr:colOff>
      <xdr:row>4</xdr:row>
      <xdr:rowOff>66675</xdr:rowOff>
    </xdr:to>
    <xdr:sp macro="" textlink="">
      <xdr:nvSpPr>
        <xdr:cNvPr id="1934" name="Line 37">
          <a:extLst>
            <a:ext uri="{FF2B5EF4-FFF2-40B4-BE49-F238E27FC236}">
              <a16:creationId xmlns:a16="http://schemas.microsoft.com/office/drawing/2014/main" id="{A406DC00-F1B6-4827-8C0F-3A1B653FC31A}"/>
            </a:ext>
          </a:extLst>
        </xdr:cNvPr>
        <xdr:cNvSpPr>
          <a:spLocks noChangeShapeType="1"/>
        </xdr:cNvSpPr>
      </xdr:nvSpPr>
      <xdr:spPr bwMode="auto">
        <a:xfrm>
          <a:off x="838200" y="485775"/>
          <a:ext cx="101060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15</xdr:col>
      <xdr:colOff>580945</xdr:colOff>
      <xdr:row>46</xdr:row>
      <xdr:rowOff>102764</xdr:rowOff>
    </xdr:from>
    <xdr:to>
      <xdr:col>19</xdr:col>
      <xdr:colOff>530690</xdr:colOff>
      <xdr:row>48</xdr:row>
      <xdr:rowOff>71711</xdr:rowOff>
    </xdr:to>
    <xdr:sp macro="" textlink="B2">
      <xdr:nvSpPr>
        <xdr:cNvPr id="1060" name="報表類別">
          <a:extLst>
            <a:ext uri="{FF2B5EF4-FFF2-40B4-BE49-F238E27FC236}">
              <a16:creationId xmlns:a16="http://schemas.microsoft.com/office/drawing/2014/main" id="{046C2368-DBD0-49A2-8A3E-1E4A78AA2045}"/>
            </a:ext>
          </a:extLst>
        </xdr:cNvPr>
        <xdr:cNvSpPr>
          <a:spLocks noChangeArrowheads="1" noTextEdit="1"/>
        </xdr:cNvSpPr>
      </xdr:nvSpPr>
      <xdr:spPr bwMode="auto">
        <a:xfrm>
          <a:off x="10764851" y="8432657"/>
          <a:ext cx="2683980" cy="2759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民國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115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年 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1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月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13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日 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09:43:54 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印製</a:t>
          </a:r>
          <a:endParaRPr lang="en-US" altLang="zh-TW" sz="1200" b="0" i="0" u="none" strike="noStrike">
            <a:solidFill>
              <a:srgbClr val="000000"/>
            </a:solidFill>
            <a:latin typeface="標楷體" pitchFamily="65" charset="-120"/>
            <a:ea typeface="標楷體" pitchFamily="65" charset="-120"/>
            <a:cs typeface="Times New Roman"/>
          </a:endParaRPr>
        </a:p>
        <a:p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26"/>
  <sheetViews>
    <sheetView tabSelected="1" topLeftCell="A3" zoomScaleNormal="100" workbookViewId="0">
      <selection activeCell="Q33" sqref="Q33"/>
    </sheetView>
  </sheetViews>
  <sheetFormatPr defaultRowHeight="12"/>
  <cols>
    <col min="1" max="1" width="10.83203125" style="3" customWidth="1"/>
    <col min="2" max="10" width="12" style="3" customWidth="1"/>
    <col min="11" max="20" width="12" customWidth="1"/>
  </cols>
  <sheetData>
    <row r="1" spans="1:22" s="6" customFormat="1" ht="32.25" hidden="1">
      <c r="A1" s="7" t="s">
        <v>52</v>
      </c>
      <c r="B1" s="7" t="s">
        <v>45</v>
      </c>
      <c r="C1" s="7" t="s">
        <v>46</v>
      </c>
      <c r="D1" s="7" t="s">
        <v>47</v>
      </c>
      <c r="E1" s="52" t="s">
        <v>48</v>
      </c>
      <c r="F1" s="53" t="s">
        <v>54</v>
      </c>
      <c r="G1" s="7" t="s">
        <v>53</v>
      </c>
      <c r="H1" s="7"/>
      <c r="I1" s="7"/>
      <c r="J1" s="7"/>
    </row>
    <row r="2" spans="1:22" s="6" customFormat="1" ht="346.5" hidden="1">
      <c r="A2" s="7" t="s">
        <v>49</v>
      </c>
      <c r="B2" s="7" t="s">
        <v>41</v>
      </c>
      <c r="C2" s="22" t="s">
        <v>42</v>
      </c>
      <c r="D2" s="7"/>
      <c r="E2" s="7"/>
      <c r="F2" s="7"/>
      <c r="G2" s="7"/>
      <c r="H2" s="7"/>
      <c r="I2" s="7"/>
      <c r="J2" s="7"/>
    </row>
    <row r="3" spans="1:22" s="3" customFormat="1" ht="16.5">
      <c r="A3" s="61"/>
      <c r="B3" s="61"/>
      <c r="C3" s="61"/>
      <c r="D3" s="61"/>
      <c r="E3" s="13"/>
      <c r="F3" s="13"/>
      <c r="G3" s="13"/>
      <c r="H3" s="13"/>
      <c r="I3" s="13"/>
      <c r="J3" s="13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2" s="3" customFormat="1" ht="16.5">
      <c r="A4" s="61"/>
      <c r="B4" s="61"/>
      <c r="C4" s="61"/>
      <c r="D4" s="61"/>
      <c r="E4" s="13"/>
      <c r="F4" s="13"/>
      <c r="G4" s="13"/>
      <c r="H4" s="13"/>
      <c r="I4" s="13"/>
      <c r="J4" s="13"/>
      <c r="K4" s="9"/>
      <c r="L4" s="9"/>
      <c r="M4" s="5"/>
      <c r="N4" s="5"/>
      <c r="O4" s="5"/>
      <c r="P4" s="5"/>
      <c r="Q4" s="5"/>
      <c r="R4" s="5"/>
      <c r="S4" s="5"/>
      <c r="T4" s="5"/>
    </row>
    <row r="5" spans="1:22" ht="32.25">
      <c r="A5" s="62" t="s">
        <v>56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</row>
    <row r="6" spans="1:22" ht="17.25" thickBot="1">
      <c r="A6" s="63" t="str">
        <f>G1</f>
        <v>中華民國114年第4季( 10月至12月 )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</row>
    <row r="7" spans="1:22" s="1" customFormat="1" ht="16.5">
      <c r="A7" s="64" t="s">
        <v>0</v>
      </c>
      <c r="B7" s="81" t="s">
        <v>39</v>
      </c>
      <c r="C7" s="84" t="s">
        <v>40</v>
      </c>
      <c r="D7" s="85" t="s">
        <v>19</v>
      </c>
      <c r="E7" s="86"/>
      <c r="F7" s="86"/>
      <c r="G7" s="86"/>
      <c r="H7" s="86"/>
      <c r="I7" s="87"/>
      <c r="J7" s="85" t="s">
        <v>18</v>
      </c>
      <c r="K7" s="86"/>
      <c r="L7" s="86"/>
      <c r="M7" s="86"/>
      <c r="N7" s="86"/>
      <c r="O7" s="86"/>
      <c r="P7" s="87"/>
      <c r="Q7" s="88" t="s">
        <v>24</v>
      </c>
      <c r="R7" s="88"/>
      <c r="S7" s="88"/>
      <c r="T7" s="85"/>
    </row>
    <row r="8" spans="1:22" s="1" customFormat="1" ht="16.5">
      <c r="A8" s="65"/>
      <c r="B8" s="82"/>
      <c r="C8" s="71"/>
      <c r="D8" s="68" t="s">
        <v>13</v>
      </c>
      <c r="E8" s="68"/>
      <c r="F8" s="68"/>
      <c r="G8" s="68" t="s">
        <v>10</v>
      </c>
      <c r="H8" s="68"/>
      <c r="I8" s="68"/>
      <c r="J8" s="69" t="s">
        <v>21</v>
      </c>
      <c r="K8" s="68" t="s">
        <v>20</v>
      </c>
      <c r="L8" s="68"/>
      <c r="M8" s="68"/>
      <c r="N8" s="68"/>
      <c r="O8" s="68"/>
      <c r="P8" s="68"/>
      <c r="Q8" s="68" t="s">
        <v>31</v>
      </c>
      <c r="R8" s="68"/>
      <c r="S8" s="68"/>
      <c r="T8" s="72"/>
    </row>
    <row r="9" spans="1:22" s="1" customFormat="1" ht="16.5">
      <c r="A9" s="65"/>
      <c r="B9" s="82"/>
      <c r="C9" s="71"/>
      <c r="D9" s="69" t="s">
        <v>15</v>
      </c>
      <c r="E9" s="69" t="s">
        <v>14</v>
      </c>
      <c r="F9" s="69" t="s">
        <v>12</v>
      </c>
      <c r="G9" s="69" t="s">
        <v>16</v>
      </c>
      <c r="H9" s="69" t="s">
        <v>11</v>
      </c>
      <c r="I9" s="69" t="s">
        <v>12</v>
      </c>
      <c r="J9" s="71"/>
      <c r="K9" s="69" t="s">
        <v>4</v>
      </c>
      <c r="L9" s="69" t="s">
        <v>1</v>
      </c>
      <c r="M9" s="69" t="s">
        <v>22</v>
      </c>
      <c r="N9" s="69" t="s">
        <v>23</v>
      </c>
      <c r="O9" s="69" t="s">
        <v>2</v>
      </c>
      <c r="P9" s="69" t="s">
        <v>3</v>
      </c>
      <c r="Q9" s="72" t="s">
        <v>4</v>
      </c>
      <c r="R9" s="73"/>
      <c r="S9" s="72" t="s">
        <v>29</v>
      </c>
      <c r="T9" s="73"/>
    </row>
    <row r="10" spans="1:22" s="1" customFormat="1" ht="17.25" thickBot="1">
      <c r="A10" s="66"/>
      <c r="B10" s="83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21" t="s">
        <v>26</v>
      </c>
      <c r="R10" s="21" t="s">
        <v>28</v>
      </c>
      <c r="S10" s="21" t="s">
        <v>26</v>
      </c>
      <c r="T10" s="21" t="s">
        <v>28</v>
      </c>
    </row>
    <row r="11" spans="1:22" s="1" customFormat="1" ht="16.5">
      <c r="A11" s="18" t="s">
        <v>51</v>
      </c>
      <c r="B11" s="35">
        <v>62</v>
      </c>
      <c r="C11" s="55">
        <v>62</v>
      </c>
      <c r="D11" s="37">
        <v>156</v>
      </c>
      <c r="E11" s="36">
        <v>21</v>
      </c>
      <c r="F11" s="38">
        <v>135</v>
      </c>
      <c r="G11" s="38">
        <v>42</v>
      </c>
      <c r="H11" s="38">
        <v>12</v>
      </c>
      <c r="I11" s="38">
        <v>30</v>
      </c>
      <c r="J11" s="58">
        <v>8634</v>
      </c>
      <c r="K11" s="26">
        <v>7853</v>
      </c>
      <c r="L11" s="38">
        <v>3030</v>
      </c>
      <c r="M11" s="38">
        <v>2007</v>
      </c>
      <c r="N11" s="38">
        <v>674</v>
      </c>
      <c r="O11" s="38">
        <v>2142</v>
      </c>
      <c r="P11" s="26">
        <v>0</v>
      </c>
      <c r="Q11" s="39">
        <v>343</v>
      </c>
      <c r="R11" s="57">
        <v>754</v>
      </c>
      <c r="S11" s="39">
        <v>6</v>
      </c>
      <c r="T11" s="38">
        <v>6</v>
      </c>
    </row>
    <row r="12" spans="1:22" s="1" customFormat="1" ht="16.5">
      <c r="A12" s="19" t="s">
        <v>43</v>
      </c>
      <c r="B12" s="40">
        <v>55</v>
      </c>
      <c r="C12" s="41">
        <v>55</v>
      </c>
      <c r="D12" s="42">
        <v>133</v>
      </c>
      <c r="E12" s="41">
        <v>14</v>
      </c>
      <c r="F12" s="43">
        <v>119</v>
      </c>
      <c r="G12" s="43">
        <v>41</v>
      </c>
      <c r="H12" s="43">
        <v>12</v>
      </c>
      <c r="I12" s="43">
        <v>29</v>
      </c>
      <c r="J12" s="59">
        <v>8101</v>
      </c>
      <c r="K12" s="26">
        <v>7352</v>
      </c>
      <c r="L12" s="43">
        <v>3030</v>
      </c>
      <c r="M12" s="43">
        <v>1784</v>
      </c>
      <c r="N12" s="43">
        <v>645</v>
      </c>
      <c r="O12" s="43">
        <v>1893</v>
      </c>
      <c r="P12" s="26">
        <v>0</v>
      </c>
      <c r="Q12" s="44">
        <v>316</v>
      </c>
      <c r="R12" s="44">
        <v>725</v>
      </c>
      <c r="S12" s="44">
        <v>4</v>
      </c>
      <c r="T12" s="43">
        <v>4</v>
      </c>
    </row>
    <row r="13" spans="1:22" s="1" customFormat="1" ht="17.25" thickBot="1">
      <c r="A13" s="20" t="s">
        <v>44</v>
      </c>
      <c r="B13" s="45">
        <v>7</v>
      </c>
      <c r="C13" s="56">
        <v>7</v>
      </c>
      <c r="D13" s="47">
        <v>23</v>
      </c>
      <c r="E13" s="46">
        <v>7</v>
      </c>
      <c r="F13" s="48">
        <v>16</v>
      </c>
      <c r="G13" s="48">
        <v>1</v>
      </c>
      <c r="H13" s="26">
        <v>0</v>
      </c>
      <c r="I13" s="48">
        <v>1</v>
      </c>
      <c r="J13" s="60">
        <v>533</v>
      </c>
      <c r="K13" s="26">
        <v>501</v>
      </c>
      <c r="L13" s="26">
        <v>0</v>
      </c>
      <c r="M13" s="48">
        <v>223</v>
      </c>
      <c r="N13" s="48">
        <v>29</v>
      </c>
      <c r="O13" s="48">
        <v>249</v>
      </c>
      <c r="P13" s="26">
        <v>0</v>
      </c>
      <c r="Q13" s="49">
        <v>27</v>
      </c>
      <c r="R13" s="49">
        <v>29</v>
      </c>
      <c r="S13" s="50">
        <v>2</v>
      </c>
      <c r="T13" s="51">
        <v>2</v>
      </c>
    </row>
    <row r="14" spans="1:22" s="1" customFormat="1" ht="17.25" thickBot="1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2" s="1" customFormat="1" ht="16.5">
      <c r="A15" s="64" t="s">
        <v>0</v>
      </c>
      <c r="B15" s="75" t="s">
        <v>24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16"/>
      <c r="V15" s="16"/>
    </row>
    <row r="16" spans="1:22" s="1" customFormat="1" ht="16.5">
      <c r="A16" s="65"/>
      <c r="B16" s="90" t="s">
        <v>31</v>
      </c>
      <c r="C16" s="91"/>
      <c r="D16" s="91"/>
      <c r="E16" s="91"/>
      <c r="F16" s="91"/>
      <c r="G16" s="91"/>
      <c r="H16" s="91"/>
      <c r="I16" s="73"/>
      <c r="J16" s="68" t="s">
        <v>32</v>
      </c>
      <c r="K16" s="68"/>
      <c r="L16" s="68"/>
      <c r="M16" s="68"/>
      <c r="N16" s="68"/>
      <c r="O16" s="68"/>
      <c r="P16" s="68"/>
      <c r="Q16" s="68"/>
      <c r="R16" s="68"/>
      <c r="S16" s="68" t="s">
        <v>17</v>
      </c>
      <c r="T16" s="72"/>
      <c r="U16" s="16"/>
      <c r="V16" s="16"/>
    </row>
    <row r="17" spans="1:22" s="1" customFormat="1" ht="16.5">
      <c r="A17" s="65"/>
      <c r="B17" s="89" t="s">
        <v>30</v>
      </c>
      <c r="C17" s="68"/>
      <c r="D17" s="68" t="s">
        <v>33</v>
      </c>
      <c r="E17" s="68"/>
      <c r="F17" s="68" t="s">
        <v>34</v>
      </c>
      <c r="G17" s="68"/>
      <c r="H17" s="68" t="s">
        <v>5</v>
      </c>
      <c r="I17" s="68"/>
      <c r="J17" s="68" t="s">
        <v>4</v>
      </c>
      <c r="K17" s="68" t="s">
        <v>8</v>
      </c>
      <c r="L17" s="68" t="s">
        <v>38</v>
      </c>
      <c r="M17" s="68" t="s">
        <v>37</v>
      </c>
      <c r="N17" s="68" t="s">
        <v>36</v>
      </c>
      <c r="O17" s="68" t="s">
        <v>6</v>
      </c>
      <c r="P17" s="68" t="s">
        <v>7</v>
      </c>
      <c r="Q17" s="68" t="s">
        <v>35</v>
      </c>
      <c r="R17" s="68" t="s">
        <v>9</v>
      </c>
      <c r="S17" s="68"/>
      <c r="T17" s="72"/>
      <c r="U17" s="16"/>
      <c r="V17" s="16"/>
    </row>
    <row r="18" spans="1:22" s="1" customFormat="1" ht="17.25" thickBot="1">
      <c r="A18" s="66"/>
      <c r="B18" s="15" t="s">
        <v>25</v>
      </c>
      <c r="C18" s="15" t="s">
        <v>27</v>
      </c>
      <c r="D18" s="14" t="s">
        <v>26</v>
      </c>
      <c r="E18" s="14" t="s">
        <v>28</v>
      </c>
      <c r="F18" s="14" t="s">
        <v>26</v>
      </c>
      <c r="G18" s="14" t="s">
        <v>28</v>
      </c>
      <c r="H18" s="14" t="s">
        <v>26</v>
      </c>
      <c r="I18" s="14" t="s">
        <v>28</v>
      </c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3"/>
      <c r="U18" s="16"/>
      <c r="V18" s="16"/>
    </row>
    <row r="19" spans="1:22" s="2" customFormat="1" ht="16.5">
      <c r="A19" s="11" t="s">
        <v>51</v>
      </c>
      <c r="B19" s="24">
        <v>161</v>
      </c>
      <c r="C19" s="24">
        <v>199</v>
      </c>
      <c r="D19" s="25">
        <v>9</v>
      </c>
      <c r="E19" s="25">
        <v>10</v>
      </c>
      <c r="F19" s="25">
        <v>3</v>
      </c>
      <c r="G19" s="25">
        <v>3</v>
      </c>
      <c r="H19" s="25">
        <v>164</v>
      </c>
      <c r="I19" s="25">
        <v>536</v>
      </c>
      <c r="J19" s="54">
        <v>26</v>
      </c>
      <c r="K19" s="25">
        <v>9</v>
      </c>
      <c r="L19" s="25">
        <v>2</v>
      </c>
      <c r="M19" s="26">
        <v>0</v>
      </c>
      <c r="N19" s="25">
        <v>2</v>
      </c>
      <c r="O19" s="27">
        <v>5</v>
      </c>
      <c r="P19" s="28">
        <v>4</v>
      </c>
      <c r="Q19" s="33">
        <v>1</v>
      </c>
      <c r="R19" s="28">
        <v>3</v>
      </c>
      <c r="S19" s="94">
        <v>1</v>
      </c>
      <c r="T19" s="95"/>
      <c r="U19" s="17"/>
      <c r="V19" s="17"/>
    </row>
    <row r="20" spans="1:22" ht="16.5">
      <c r="A20" s="12" t="s">
        <v>43</v>
      </c>
      <c r="B20" s="29">
        <v>141</v>
      </c>
      <c r="C20" s="29">
        <v>179</v>
      </c>
      <c r="D20" s="30">
        <v>9</v>
      </c>
      <c r="E20" s="30">
        <v>10</v>
      </c>
      <c r="F20" s="30">
        <v>2</v>
      </c>
      <c r="G20" s="30">
        <v>2</v>
      </c>
      <c r="H20" s="30">
        <v>160</v>
      </c>
      <c r="I20" s="30">
        <v>530</v>
      </c>
      <c r="J20" s="54">
        <v>24</v>
      </c>
      <c r="K20" s="30">
        <v>9</v>
      </c>
      <c r="L20" s="54">
        <v>0</v>
      </c>
      <c r="M20" s="31">
        <v>0</v>
      </c>
      <c r="N20" s="30">
        <v>2</v>
      </c>
      <c r="O20" s="32">
        <v>5</v>
      </c>
      <c r="P20" s="33">
        <v>4</v>
      </c>
      <c r="Q20" s="33">
        <v>1</v>
      </c>
      <c r="R20" s="33">
        <v>3</v>
      </c>
      <c r="S20" s="96">
        <v>0</v>
      </c>
      <c r="T20" s="97"/>
      <c r="U20" s="3"/>
      <c r="V20" s="3"/>
    </row>
    <row r="21" spans="1:22" ht="16.5">
      <c r="A21" s="12" t="s">
        <v>44</v>
      </c>
      <c r="B21" s="29">
        <v>20</v>
      </c>
      <c r="C21" s="29">
        <v>20</v>
      </c>
      <c r="D21" s="26">
        <v>0</v>
      </c>
      <c r="E21" s="26">
        <v>0</v>
      </c>
      <c r="F21" s="30">
        <v>1</v>
      </c>
      <c r="G21" s="30">
        <v>1</v>
      </c>
      <c r="H21" s="30">
        <v>4</v>
      </c>
      <c r="I21" s="30">
        <v>6</v>
      </c>
      <c r="J21" s="34">
        <v>2</v>
      </c>
      <c r="K21" s="34">
        <v>0</v>
      </c>
      <c r="L21" s="34">
        <v>2</v>
      </c>
      <c r="M21" s="31">
        <v>0</v>
      </c>
      <c r="N21" s="31">
        <v>0</v>
      </c>
      <c r="O21" s="33">
        <v>0</v>
      </c>
      <c r="P21" s="33">
        <v>0</v>
      </c>
      <c r="Q21" s="33">
        <v>0</v>
      </c>
      <c r="R21" s="33">
        <v>0</v>
      </c>
      <c r="S21" s="98">
        <v>1</v>
      </c>
      <c r="T21" s="97"/>
      <c r="U21" s="3"/>
      <c r="V21" s="3"/>
    </row>
    <row r="22" spans="1:22" ht="17.25" thickBot="1">
      <c r="A22" s="23" t="s">
        <v>50</v>
      </c>
      <c r="B22" s="79" t="s">
        <v>55</v>
      </c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</row>
    <row r="23" spans="1:22" s="4" customFormat="1" ht="16.5">
      <c r="A23" s="78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2" ht="16.5">
      <c r="A24" s="74" t="str">
        <f>IF(LEN(A2)&gt;0,"資料來源："&amp;A2,"")</f>
        <v>資料來源：依據本府辦理收容遊民暨處理情形登記資料彙編。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</row>
    <row r="25" spans="1:22" ht="16.5">
      <c r="A25" s="77" t="str">
        <f>SUBSTITUTE(IF(LEN(A2)&gt;0,"填表說明："&amp;C2,""),CHAR(10),CHAR(10)&amp;"　　　　　")</f>
        <v>填表說明：1.本表編製2份，1份送主計處，1份自存外，應由網際網路線上傳送至衛生福利部統計處資料庫。
　　　　　2.遊民收容所現有收容人數：包含各直轄市、縣(市)政府委託收容機構之收容人數。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</row>
    <row r="26" spans="1:22" ht="16.5">
      <c r="A26" s="8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</sheetData>
  <mergeCells count="55">
    <mergeCell ref="S16:T18"/>
    <mergeCell ref="S19:T19"/>
    <mergeCell ref="S20:T20"/>
    <mergeCell ref="S21:T21"/>
    <mergeCell ref="M17:M18"/>
    <mergeCell ref="N17:N18"/>
    <mergeCell ref="O17:O18"/>
    <mergeCell ref="P17:P18"/>
    <mergeCell ref="Q17:Q18"/>
    <mergeCell ref="R17:R18"/>
    <mergeCell ref="O9:O10"/>
    <mergeCell ref="P9:P10"/>
    <mergeCell ref="I9:I10"/>
    <mergeCell ref="H9:H10"/>
    <mergeCell ref="B17:C17"/>
    <mergeCell ref="D17:E17"/>
    <mergeCell ref="H17:I17"/>
    <mergeCell ref="F17:G17"/>
    <mergeCell ref="B16:I16"/>
    <mergeCell ref="J16:R16"/>
    <mergeCell ref="J17:J18"/>
    <mergeCell ref="K17:K18"/>
    <mergeCell ref="L17:L18"/>
    <mergeCell ref="A24:T24"/>
    <mergeCell ref="B15:T15"/>
    <mergeCell ref="M9:M10"/>
    <mergeCell ref="A25:T25"/>
    <mergeCell ref="A7:A10"/>
    <mergeCell ref="A23:T23"/>
    <mergeCell ref="B22:T22"/>
    <mergeCell ref="B7:B10"/>
    <mergeCell ref="C7:C10"/>
    <mergeCell ref="D7:I7"/>
    <mergeCell ref="J7:P7"/>
    <mergeCell ref="Q7:T7"/>
    <mergeCell ref="Q8:T8"/>
    <mergeCell ref="K9:K10"/>
    <mergeCell ref="L9:L10"/>
    <mergeCell ref="G8:I8"/>
    <mergeCell ref="A3:D3"/>
    <mergeCell ref="A4:D4"/>
    <mergeCell ref="A5:T5"/>
    <mergeCell ref="A6:T6"/>
    <mergeCell ref="A15:A18"/>
    <mergeCell ref="A14:T14"/>
    <mergeCell ref="D8:F8"/>
    <mergeCell ref="G9:G10"/>
    <mergeCell ref="J8:J10"/>
    <mergeCell ref="K8:P8"/>
    <mergeCell ref="F9:F10"/>
    <mergeCell ref="E9:E10"/>
    <mergeCell ref="D9:D10"/>
    <mergeCell ref="Q9:R9"/>
    <mergeCell ref="S9:T9"/>
    <mergeCell ref="N9:N10"/>
  </mergeCells>
  <phoneticPr fontId="2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1821-90-03</vt:lpstr>
      <vt:lpstr>pp</vt:lpstr>
      <vt:lpstr>'1821-90-03'!Print_Area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歐長潤</cp:lastModifiedBy>
  <cp:lastPrinted>2025-03-11T09:31:28Z</cp:lastPrinted>
  <dcterms:created xsi:type="dcterms:W3CDTF">2001-02-06T07:45:53Z</dcterms:created>
  <dcterms:modified xsi:type="dcterms:W3CDTF">2026-05-02T06:19:39Z</dcterms:modified>
</cp:coreProperties>
</file>