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10036176\Desktop\"/>
    </mc:Choice>
  </mc:AlternateContent>
  <xr:revisionPtr revIDLastSave="0" documentId="8_{98528ECE-19AC-4073-B2FA-EF69200EA57B}" xr6:coauthVersionLast="47" xr6:coauthVersionMax="47" xr10:uidLastSave="{00000000-0000-0000-0000-000000000000}"/>
  <bookViews>
    <workbookView xWindow="5340" yWindow="690" windowWidth="17445" windowHeight="13770" xr2:uid="{00000000-000D-0000-FFFF-FFFF00000000}"/>
  </bookViews>
  <sheets>
    <sheet name="11122-01-02(101)" sheetId="2" r:id="rId1"/>
  </sheets>
  <definedNames>
    <definedName name="pp" localSheetId="0">'11122-01-02(101)'!$A$3:$F$58</definedName>
    <definedName name="pp">#REF!</definedName>
    <definedName name="_xlnm.Print_Area" localSheetId="0">'11122-01-02(101)'!$A$1:$F$57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7" i="2" l="1"/>
  <c r="A56" i="2"/>
  <c r="A55" i="2"/>
  <c r="A6" i="2"/>
  <c r="A5" i="2"/>
</calcChain>
</file>

<file path=xl/sharedStrings.xml><?xml version="1.0" encoding="utf-8"?>
<sst xmlns="http://schemas.openxmlformats.org/spreadsheetml/2006/main" count="63" uniqueCount="63">
  <si>
    <t>本半年動態</t>
    <phoneticPr fontId="2" type="noConversion"/>
  </si>
  <si>
    <r>
      <t xml:space="preserve">成立
</t>
    </r>
    <r>
      <rPr>
        <sz val="12"/>
        <rFont val="Times New Roman"/>
        <family val="1"/>
      </rPr>
      <t>(2)</t>
    </r>
    <phoneticPr fontId="2" type="noConversion"/>
  </si>
  <si>
    <r>
      <t xml:space="preserve">解散
</t>
    </r>
    <r>
      <rPr>
        <sz val="12"/>
        <rFont val="Times New Roman"/>
        <family val="1"/>
      </rPr>
      <t>(3)</t>
    </r>
    <phoneticPr fontId="2" type="noConversion"/>
  </si>
  <si>
    <r>
      <t xml:space="preserve">其他
</t>
    </r>
    <r>
      <rPr>
        <sz val="12"/>
        <rFont val="Times New Roman"/>
        <family val="1"/>
      </rPr>
      <t>(4)</t>
    </r>
    <phoneticPr fontId="2" type="noConversion"/>
  </si>
  <si>
    <r>
      <t xml:space="preserve">前半年底團體數
</t>
    </r>
    <r>
      <rPr>
        <sz val="12"/>
        <rFont val="Times New Roman"/>
        <family val="1"/>
      </rPr>
      <t>(1)</t>
    </r>
    <phoneticPr fontId="2" type="noConversion"/>
  </si>
  <si>
    <t>團體類別</t>
    <phoneticPr fontId="2" type="noConversion"/>
  </si>
  <si>
    <t>本半年底團體數(5)=(1)+(2)-(3)+或-(4)</t>
    <phoneticPr fontId="2" type="noConversion"/>
  </si>
  <si>
    <t>依據本府人民團體動態登記資料彙編。</t>
    <phoneticPr fontId="2" type="noConversion"/>
  </si>
  <si>
    <t>民國115年 7月 7日 13:48:27 印製</t>
  </si>
  <si>
    <t>1.本表編製2份，於完成會核程序並經機關長官核章後，1份送主計處(室)，1份自存外，應由網際網路線上傳送至內政部統計處資料庫。
2.動態資料上半年以1月1日至6月底，下半年以7月1日至12月底之事實為依據。
3.合併或分立歸列解散；改制、其他原因增減或歸類錯誤調整時歸列其他，並請於備註欄說明。</t>
  </si>
  <si>
    <t>備　　　註</t>
    <phoneticPr fontId="2" type="noConversion"/>
  </si>
  <si>
    <t>總計</t>
    <phoneticPr fontId="2" type="noConversion"/>
  </si>
  <si>
    <t>工商團體小計</t>
  </si>
  <si>
    <t xml:space="preserve">  工業會</t>
  </si>
  <si>
    <t>　商業會</t>
  </si>
  <si>
    <t>　商業同業公會聯合會</t>
  </si>
  <si>
    <t>　商業同業公會</t>
  </si>
  <si>
    <t>自由職業團體小計</t>
  </si>
  <si>
    <t>　律師公會</t>
  </si>
  <si>
    <t>　會計師公會</t>
  </si>
  <si>
    <t>　建築師公會</t>
  </si>
  <si>
    <t>　醫師(中、西醫及牙醫師)公會</t>
  </si>
  <si>
    <t>　助產師助產士公會</t>
  </si>
  <si>
    <t>　鑲牙生公會</t>
  </si>
  <si>
    <t>　齒模製造技術員公會</t>
  </si>
  <si>
    <t>　醫事檢驗師、生公會</t>
  </si>
  <si>
    <t>　護理師護士公會</t>
  </si>
  <si>
    <t>　藥師、藥劑生公會</t>
  </si>
  <si>
    <t>　醫事放射師、士公會</t>
  </si>
  <si>
    <t>　物理治療師、生公會</t>
  </si>
  <si>
    <t>　職能治療師、生公會</t>
  </si>
  <si>
    <t>　心理師公會</t>
  </si>
  <si>
    <t>　呼吸治療師公會</t>
  </si>
  <si>
    <t>　營養師公會</t>
  </si>
  <si>
    <t>　獸醫師公會</t>
  </si>
  <si>
    <t>　社會工作師公會</t>
  </si>
  <si>
    <t>　新聞記者公會</t>
  </si>
  <si>
    <t>　省、縣、市、鄉、鎮、市、區教育會</t>
  </si>
  <si>
    <t>　省(市)、縣(市)、學校教師會</t>
  </si>
  <si>
    <t>　地政士公會</t>
  </si>
  <si>
    <t>　不動產估價師公會</t>
  </si>
  <si>
    <t>　技師公會</t>
  </si>
  <si>
    <t>　其他</t>
  </si>
  <si>
    <t>社會團體小計</t>
  </si>
  <si>
    <t>　學術文化團體</t>
  </si>
  <si>
    <t>　醫療衛生團體</t>
  </si>
  <si>
    <t>　宗教團體</t>
  </si>
  <si>
    <t>　體育團體</t>
  </si>
  <si>
    <t>　社會服務及慈善團體</t>
  </si>
  <si>
    <t>　國際團體</t>
  </si>
  <si>
    <t>　經濟業務團體</t>
  </si>
  <si>
    <t>　環保團體</t>
  </si>
  <si>
    <t>　宗親會</t>
  </si>
  <si>
    <t>　同鄉會</t>
  </si>
  <si>
    <t>　同學校友會</t>
  </si>
  <si>
    <t>　其他公益團體</t>
  </si>
  <si>
    <t>公　開　類</t>
    <phoneticPr fontId="2" type="noConversion"/>
  </si>
  <si>
    <t>桃園市政府(社會局)</t>
  </si>
  <si>
    <t>半　年　報</t>
  </si>
  <si>
    <t>每半年終了後20日內編送</t>
  </si>
  <si>
    <t>11122-01-02-2</t>
  </si>
  <si>
    <t>桃園市工商自由職業及社會團體概況</t>
  </si>
  <si>
    <t>中華民國115年上半年 ( 1月至6月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</si>
</sst>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00;\-#,##0.0000;&quot;－&quot;"/>
    <numFmt numFmtId="177" formatCode="#,##0_);[Red]\(#,##0\)"/>
    <numFmt numFmtId="178" formatCode="###,##0"/>
    <numFmt numFmtId="179" formatCode="###,##0;\-###,##0;&quot;－&quot;"/>
  </numFmts>
  <fonts count="8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新細明體"/>
      <family val="1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justify" wrapText="1"/>
    </xf>
    <xf numFmtId="0" fontId="1" fillId="0" borderId="0" xfId="0" applyFont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Alignment="1">
      <alignment horizontal="left" vertical="top"/>
    </xf>
    <xf numFmtId="0" fontId="0" fillId="0" borderId="0" xfId="0" applyBorder="1" applyAlignment="1">
      <alignment horizontal="justify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77" fontId="3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176" fontId="1" fillId="0" borderId="3" xfId="0" applyNumberFormat="1" applyFont="1" applyBorder="1" applyAlignment="1">
      <alignment horizontal="left" vertical="center"/>
    </xf>
    <xf numFmtId="176" fontId="1" fillId="0" borderId="3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wrapText="1"/>
    </xf>
    <xf numFmtId="176" fontId="1" fillId="0" borderId="4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left" vertical="center"/>
    </xf>
    <xf numFmtId="178" fontId="3" fillId="0" borderId="1" xfId="0" applyNumberFormat="1" applyFont="1" applyBorder="1" applyAlignment="1">
      <alignment horizontal="right" vertical="center" wrapText="1"/>
    </xf>
    <xf numFmtId="178" fontId="3" fillId="0" borderId="1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right" vertical="center" wrapText="1"/>
    </xf>
    <xf numFmtId="178" fontId="3" fillId="0" borderId="2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 wrapText="1"/>
    </xf>
    <xf numFmtId="179" fontId="3" fillId="0" borderId="2" xfId="0" applyNumberFormat="1" applyFont="1" applyBorder="1" applyAlignment="1">
      <alignment horizontal="right" vertical="center" wrapText="1"/>
    </xf>
    <xf numFmtId="0" fontId="7" fillId="0" borderId="0" xfId="0" applyFont="1" applyBorder="1"/>
    <xf numFmtId="0" fontId="4" fillId="0" borderId="0" xfId="0" applyFont="1"/>
    <xf numFmtId="177" fontId="5" fillId="0" borderId="5" xfId="0" applyNumberFormat="1" applyFont="1" applyBorder="1" applyAlignment="1">
      <alignment horizontal="left" vertical="center"/>
    </xf>
    <xf numFmtId="177" fontId="5" fillId="0" borderId="6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1" fillId="0" borderId="9" xfId="0" applyNumberFormat="1" applyFont="1" applyBorder="1" applyAlignment="1">
      <alignment horizont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4915809-27B2-4173-80F6-C32F4D77420E}"/>
            </a:ext>
          </a:extLst>
        </xdr:cNvPr>
        <xdr:cNvSpPr txBox="1">
          <a:spLocks noChangeArrowheads="1"/>
        </xdr:cNvSpPr>
      </xdr:nvSpPr>
      <xdr:spPr bwMode="auto">
        <a:xfrm>
          <a:off x="6248400" y="11239500"/>
          <a:ext cx="116205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68CC9C0-BE9C-4FF7-897F-64AE85E8A188}"/>
            </a:ext>
          </a:extLst>
        </xdr:cNvPr>
        <xdr:cNvSpPr txBox="1">
          <a:spLocks noChangeArrowheads="1"/>
        </xdr:cNvSpPr>
      </xdr:nvSpPr>
      <xdr:spPr bwMode="auto">
        <a:xfrm>
          <a:off x="6248400" y="5105400"/>
          <a:ext cx="1162050" cy="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0</xdr:col>
      <xdr:colOff>906453</xdr:colOff>
      <xdr:row>3</xdr:row>
      <xdr:rowOff>17940</xdr:rowOff>
    </xdr:to>
    <xdr:sp macro="" textlink="A1">
      <xdr:nvSpPr>
        <xdr:cNvPr id="4" name="報表類別">
          <a:extLst>
            <a:ext uri="{FF2B5EF4-FFF2-40B4-BE49-F238E27FC236}">
              <a16:creationId xmlns:a16="http://schemas.microsoft.com/office/drawing/2014/main" id="{F765109A-9E8F-4EB7-88DB-D418A928714F}"/>
            </a:ext>
          </a:extLst>
        </xdr:cNvPr>
        <xdr:cNvSpPr>
          <a:spLocks noChangeArrowheads="1" noTextEdit="1"/>
        </xdr:cNvSpPr>
      </xdr:nvSpPr>
      <xdr:spPr bwMode="auto">
        <a:xfrm>
          <a:off x="0" y="0"/>
          <a:ext cx="906453" cy="2465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09572A12-AEF2-4983-818D-D1FEDF830A1D}" type="TxLink"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  <a:cs typeface="Times New Roman"/>
            </a:rPr>
            <a:pPr algn="ctr" rtl="0">
              <a:defRPr sz="1000"/>
            </a:pPr>
            <a:t>公　開　類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0</xdr:col>
      <xdr:colOff>0</xdr:colOff>
      <xdr:row>3</xdr:row>
      <xdr:rowOff>17940</xdr:rowOff>
    </xdr:from>
    <xdr:to>
      <xdr:col>0</xdr:col>
      <xdr:colOff>906453</xdr:colOff>
      <xdr:row>4</xdr:row>
      <xdr:rowOff>36045</xdr:rowOff>
    </xdr:to>
    <xdr:sp macro="" textlink="C1">
      <xdr:nvSpPr>
        <xdr:cNvPr id="5" name="報表週期">
          <a:extLst>
            <a:ext uri="{FF2B5EF4-FFF2-40B4-BE49-F238E27FC236}">
              <a16:creationId xmlns:a16="http://schemas.microsoft.com/office/drawing/2014/main" id="{9801A5EE-A8F9-47F0-B053-8175229B845C}"/>
            </a:ext>
          </a:extLst>
        </xdr:cNvPr>
        <xdr:cNvSpPr>
          <a:spLocks noChangeArrowheads="1" noTextEdit="1"/>
        </xdr:cNvSpPr>
      </xdr:nvSpPr>
      <xdr:spPr bwMode="auto">
        <a:xfrm>
          <a:off x="0" y="246540"/>
          <a:ext cx="906453" cy="24670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DA227218-2177-4DBC-9818-19378F93976D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 algn="ctr" rtl="0">
              <a:defRPr sz="1000"/>
            </a:pPr>
            <a:t>半　年　報</a:t>
          </a:fld>
          <a:endParaRPr lang="zh-TW" altLang="en-US"/>
        </a:p>
      </xdr:txBody>
    </xdr:sp>
    <xdr:clientData/>
  </xdr:twoCellAnchor>
  <xdr:twoCellAnchor editAs="oneCell">
    <xdr:from>
      <xdr:col>0</xdr:col>
      <xdr:colOff>925536</xdr:colOff>
      <xdr:row>3</xdr:row>
      <xdr:rowOff>17940</xdr:rowOff>
    </xdr:from>
    <xdr:to>
      <xdr:col>3</xdr:col>
      <xdr:colOff>664454</xdr:colOff>
      <xdr:row>4</xdr:row>
      <xdr:rowOff>16667</xdr:rowOff>
    </xdr:to>
    <xdr:sp macro="" textlink="D1">
      <xdr:nvSpPr>
        <xdr:cNvPr id="6" name="報表類別">
          <a:extLst>
            <a:ext uri="{FF2B5EF4-FFF2-40B4-BE49-F238E27FC236}">
              <a16:creationId xmlns:a16="http://schemas.microsoft.com/office/drawing/2014/main" id="{E25503F9-4BC2-472A-ADA5-99D225CB8F35}"/>
            </a:ext>
          </a:extLst>
        </xdr:cNvPr>
        <xdr:cNvSpPr>
          <a:spLocks noChangeArrowheads="1" noTextEdit="1"/>
        </xdr:cNvSpPr>
      </xdr:nvSpPr>
      <xdr:spPr bwMode="auto">
        <a:xfrm>
          <a:off x="925536" y="246540"/>
          <a:ext cx="4825268" cy="22732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0" tIns="0" rIns="0" bIns="0" anchor="ctr" upright="1"/>
        <a:lstStyle/>
        <a:p>
          <a:fld id="{1C627220-4967-466F-A3AF-AA631F602C57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/>
            <a:t>每半年終了後20日內編送</a:t>
          </a:fld>
          <a:endParaRPr lang="zh-TW"/>
        </a:p>
      </xdr:txBody>
    </xdr:sp>
    <xdr:clientData/>
  </xdr:twoCellAnchor>
  <xdr:twoCellAnchor editAs="oneCell">
    <xdr:from>
      <xdr:col>3</xdr:col>
      <xdr:colOff>750328</xdr:colOff>
      <xdr:row>0</xdr:row>
      <xdr:rowOff>9525</xdr:rowOff>
    </xdr:from>
    <xdr:to>
      <xdr:col>4</xdr:col>
      <xdr:colOff>357786</xdr:colOff>
      <xdr:row>3</xdr:row>
      <xdr:rowOff>17940</xdr:rowOff>
    </xdr:to>
    <xdr:sp macro="" textlink="">
      <xdr:nvSpPr>
        <xdr:cNvPr id="7" name="編製機關">
          <a:extLst>
            <a:ext uri="{FF2B5EF4-FFF2-40B4-BE49-F238E27FC236}">
              <a16:creationId xmlns:a16="http://schemas.microsoft.com/office/drawing/2014/main" id="{13EEBC92-F424-45A3-AA06-E1CA18B8B314}"/>
            </a:ext>
          </a:extLst>
        </xdr:cNvPr>
        <xdr:cNvSpPr>
          <a:spLocks noChangeArrowheads="1"/>
        </xdr:cNvSpPr>
      </xdr:nvSpPr>
      <xdr:spPr bwMode="auto">
        <a:xfrm>
          <a:off x="5836678" y="0"/>
          <a:ext cx="769508" cy="2465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編製機關</a:t>
          </a:r>
        </a:p>
      </xdr:txBody>
    </xdr:sp>
    <xdr:clientData/>
  </xdr:twoCellAnchor>
  <xdr:twoCellAnchor editAs="oneCell">
    <xdr:from>
      <xdr:col>3</xdr:col>
      <xdr:colOff>750328</xdr:colOff>
      <xdr:row>3</xdr:row>
      <xdr:rowOff>17940</xdr:rowOff>
    </xdr:from>
    <xdr:to>
      <xdr:col>4</xdr:col>
      <xdr:colOff>357786</xdr:colOff>
      <xdr:row>4</xdr:row>
      <xdr:rowOff>36045</xdr:rowOff>
    </xdr:to>
    <xdr:sp macro="" textlink="">
      <xdr:nvSpPr>
        <xdr:cNvPr id="8" name="表號">
          <a:extLst>
            <a:ext uri="{FF2B5EF4-FFF2-40B4-BE49-F238E27FC236}">
              <a16:creationId xmlns:a16="http://schemas.microsoft.com/office/drawing/2014/main" id="{0105111B-D3CA-4A8C-A6CC-F755C4EEEC8F}"/>
            </a:ext>
          </a:extLst>
        </xdr:cNvPr>
        <xdr:cNvSpPr>
          <a:spLocks noChangeArrowheads="1"/>
        </xdr:cNvSpPr>
      </xdr:nvSpPr>
      <xdr:spPr bwMode="auto">
        <a:xfrm>
          <a:off x="5836678" y="246540"/>
          <a:ext cx="769508" cy="24670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表　　號　　　報</a:t>
          </a:r>
        </a:p>
      </xdr:txBody>
    </xdr:sp>
    <xdr:clientData/>
  </xdr:twoCellAnchor>
  <xdr:twoCellAnchor editAs="oneCell">
    <xdr:from>
      <xdr:col>4</xdr:col>
      <xdr:colOff>357787</xdr:colOff>
      <xdr:row>0</xdr:row>
      <xdr:rowOff>9525</xdr:rowOff>
    </xdr:from>
    <xdr:to>
      <xdr:col>6</xdr:col>
      <xdr:colOff>19050</xdr:colOff>
      <xdr:row>3</xdr:row>
      <xdr:rowOff>17940</xdr:rowOff>
    </xdr:to>
    <xdr:sp macro="" textlink="B1">
      <xdr:nvSpPr>
        <xdr:cNvPr id="9" name="報表類別">
          <a:extLst>
            <a:ext uri="{FF2B5EF4-FFF2-40B4-BE49-F238E27FC236}">
              <a16:creationId xmlns:a16="http://schemas.microsoft.com/office/drawing/2014/main" id="{1DC967E9-5DC9-49B7-963D-7D4D7DB82C46}"/>
            </a:ext>
          </a:extLst>
        </xdr:cNvPr>
        <xdr:cNvSpPr>
          <a:spLocks noChangeArrowheads="1" noTextEdit="1"/>
        </xdr:cNvSpPr>
      </xdr:nvSpPr>
      <xdr:spPr bwMode="auto">
        <a:xfrm>
          <a:off x="6606187" y="0"/>
          <a:ext cx="2071088" cy="2465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4F8A2EE6-8C9E-4E0C-947E-B6FFE18EC1C9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 algn="ctr" rtl="0">
              <a:defRPr sz="1000"/>
            </a:pPr>
            <a:t>桃園市政府(社會局)</a:t>
          </a:fld>
          <a:endParaRPr lang="zh-TW" altLang="en-US"/>
        </a:p>
      </xdr:txBody>
    </xdr:sp>
    <xdr:clientData/>
  </xdr:twoCellAnchor>
  <xdr:twoCellAnchor editAs="oneCell">
    <xdr:from>
      <xdr:col>4</xdr:col>
      <xdr:colOff>357787</xdr:colOff>
      <xdr:row>3</xdr:row>
      <xdr:rowOff>17940</xdr:rowOff>
    </xdr:from>
    <xdr:to>
      <xdr:col>6</xdr:col>
      <xdr:colOff>19050</xdr:colOff>
      <xdr:row>4</xdr:row>
      <xdr:rowOff>36045</xdr:rowOff>
    </xdr:to>
    <xdr:sp macro="" textlink="E1">
      <xdr:nvSpPr>
        <xdr:cNvPr id="10" name="報表類別">
          <a:extLst>
            <a:ext uri="{FF2B5EF4-FFF2-40B4-BE49-F238E27FC236}">
              <a16:creationId xmlns:a16="http://schemas.microsoft.com/office/drawing/2014/main" id="{55BE2005-E50F-4B1E-9644-C56ABDB7D4E3}"/>
            </a:ext>
          </a:extLst>
        </xdr:cNvPr>
        <xdr:cNvSpPr>
          <a:spLocks noChangeArrowheads="1" noTextEdit="1"/>
        </xdr:cNvSpPr>
      </xdr:nvSpPr>
      <xdr:spPr bwMode="auto">
        <a:xfrm>
          <a:off x="6606187" y="246540"/>
          <a:ext cx="2071088" cy="24670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6107C32F-932E-4881-A2A1-940670452C3C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 algn="ctr" rtl="0">
              <a:defRPr sz="1000"/>
            </a:pPr>
            <a:t>11122-01-02-2</a:t>
          </a:fld>
          <a:endParaRPr lang="zh-TW" altLang="en-US"/>
        </a:p>
      </xdr:txBody>
    </xdr:sp>
    <xdr:clientData/>
  </xdr:twoCellAnchor>
  <xdr:twoCellAnchor editAs="oneCell">
    <xdr:from>
      <xdr:col>0</xdr:col>
      <xdr:colOff>895350</xdr:colOff>
      <xdr:row>4</xdr:row>
      <xdr:rowOff>38100</xdr:rowOff>
    </xdr:from>
    <xdr:to>
      <xdr:col>3</xdr:col>
      <xdr:colOff>742950</xdr:colOff>
      <xdr:row>4</xdr:row>
      <xdr:rowOff>38100</xdr:rowOff>
    </xdr:to>
    <xdr:sp macro="" textlink="">
      <xdr:nvSpPr>
        <xdr:cNvPr id="11" name="Line 37">
          <a:extLst>
            <a:ext uri="{FF2B5EF4-FFF2-40B4-BE49-F238E27FC236}">
              <a16:creationId xmlns:a16="http://schemas.microsoft.com/office/drawing/2014/main" id="{5BEC8820-A276-4268-88E5-2A0D75301831}"/>
            </a:ext>
          </a:extLst>
        </xdr:cNvPr>
        <xdr:cNvSpPr>
          <a:spLocks noChangeShapeType="1"/>
        </xdr:cNvSpPr>
      </xdr:nvSpPr>
      <xdr:spPr bwMode="auto">
        <a:xfrm>
          <a:off x="895350" y="495300"/>
          <a:ext cx="4933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3</xdr:col>
      <xdr:colOff>702620</xdr:colOff>
      <xdr:row>5</xdr:row>
      <xdr:rowOff>22292</xdr:rowOff>
    </xdr:from>
    <xdr:to>
      <xdr:col>5</xdr:col>
      <xdr:colOff>1196111</xdr:colOff>
      <xdr:row>5</xdr:row>
      <xdr:rowOff>283892</xdr:rowOff>
    </xdr:to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C832FC1E-FC35-4522-8C21-88A335E35479}"/>
            </a:ext>
          </a:extLst>
        </xdr:cNvPr>
        <xdr:cNvSpPr>
          <a:spLocks noChangeArrowheads="1"/>
        </xdr:cNvSpPr>
      </xdr:nvSpPr>
      <xdr:spPr bwMode="auto">
        <a:xfrm>
          <a:off x="5788970" y="936692"/>
          <a:ext cx="2817591" cy="2616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單位：人、個</a:t>
          </a:r>
        </a:p>
      </xdr:txBody>
    </xdr:sp>
    <xdr:clientData/>
  </xdr:twoCellAnchor>
  <xdr:twoCellAnchor editAs="oneCell">
    <xdr:from>
      <xdr:col>3</xdr:col>
      <xdr:colOff>597663</xdr:colOff>
      <xdr:row>54</xdr:row>
      <xdr:rowOff>450207</xdr:rowOff>
    </xdr:from>
    <xdr:to>
      <xdr:col>5</xdr:col>
      <xdr:colOff>1186570</xdr:colOff>
      <xdr:row>56</xdr:row>
      <xdr:rowOff>47625</xdr:rowOff>
    </xdr:to>
    <xdr:sp macro="" textlink="B2">
      <xdr:nvSpPr>
        <xdr:cNvPr id="13" name="報表類別">
          <a:extLst>
            <a:ext uri="{FF2B5EF4-FFF2-40B4-BE49-F238E27FC236}">
              <a16:creationId xmlns:a16="http://schemas.microsoft.com/office/drawing/2014/main" id="{4A57D55D-39CE-49A5-9E88-5FCD0683E4A0}"/>
            </a:ext>
          </a:extLst>
        </xdr:cNvPr>
        <xdr:cNvSpPr>
          <a:spLocks noChangeArrowheads="1" noTextEdit="1"/>
        </xdr:cNvSpPr>
      </xdr:nvSpPr>
      <xdr:spPr bwMode="auto">
        <a:xfrm>
          <a:off x="5684013" y="12785082"/>
          <a:ext cx="2913007" cy="283218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6D548BC9-072E-4A61-AF4B-E4CC2362928C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 algn="r" rtl="0">
              <a:defRPr sz="1000"/>
            </a:pPr>
            <a:t>民國115年 7月 7日 13:48:27 印製</a:t>
          </a:fld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8"/>
  <sheetViews>
    <sheetView tabSelected="1" topLeftCell="A3" zoomScale="85" zoomScaleNormal="85" workbookViewId="0"/>
  </sheetViews>
  <sheetFormatPr defaultRowHeight="15.75" x14ac:dyDescent="0.25"/>
  <cols>
    <col min="1" max="1" width="48.33203125" style="3" customWidth="1"/>
    <col min="2" max="3" width="20.33203125" style="3" customWidth="1"/>
    <col min="4" max="5" width="20.33203125" customWidth="1"/>
    <col min="6" max="6" width="21.83203125" customWidth="1"/>
    <col min="7" max="7" width="9.33203125" style="14"/>
  </cols>
  <sheetData>
    <row r="1" spans="1:7" s="6" customFormat="1" ht="31.5" hidden="1" customHeight="1" x14ac:dyDescent="0.45">
      <c r="A1" s="7" t="s">
        <v>56</v>
      </c>
      <c r="B1" s="33" t="s">
        <v>57</v>
      </c>
      <c r="C1" s="7" t="s">
        <v>58</v>
      </c>
      <c r="D1" s="6" t="s">
        <v>59</v>
      </c>
      <c r="E1" s="14" t="s">
        <v>60</v>
      </c>
      <c r="F1" s="34" t="s">
        <v>61</v>
      </c>
      <c r="G1" s="6" t="s">
        <v>62</v>
      </c>
    </row>
    <row r="2" spans="1:7" s="6" customFormat="1" ht="28.5" hidden="1" customHeight="1" x14ac:dyDescent="0.25">
      <c r="A2" s="7" t="s">
        <v>7</v>
      </c>
      <c r="B2" s="7" t="s">
        <v>8</v>
      </c>
      <c r="C2" s="23" t="s">
        <v>9</v>
      </c>
    </row>
    <row r="3" spans="1:7" s="3" customFormat="1" ht="18" customHeight="1" x14ac:dyDescent="0.25">
      <c r="A3" s="40"/>
      <c r="B3" s="40"/>
      <c r="C3" s="40"/>
      <c r="D3" s="5"/>
      <c r="E3" s="5"/>
      <c r="F3" s="5"/>
      <c r="G3" s="8"/>
    </row>
    <row r="4" spans="1:7" s="3" customFormat="1" ht="18" customHeight="1" x14ac:dyDescent="0.25">
      <c r="A4" s="40"/>
      <c r="B4" s="40"/>
      <c r="C4" s="40"/>
      <c r="D4" s="10"/>
      <c r="E4" s="5"/>
      <c r="F4" s="5"/>
      <c r="G4" s="8"/>
    </row>
    <row r="5" spans="1:7" ht="36" customHeight="1" x14ac:dyDescent="0.25">
      <c r="A5" s="41" t="str">
        <f>F1</f>
        <v>桃園市工商自由職業及社會團體概況</v>
      </c>
      <c r="B5" s="41"/>
      <c r="C5" s="41"/>
      <c r="D5" s="41"/>
      <c r="E5" s="41"/>
      <c r="F5" s="41"/>
    </row>
    <row r="6" spans="1:7" ht="24" customHeight="1" thickBot="1" x14ac:dyDescent="0.3">
      <c r="A6" s="42" t="str">
        <f>G1</f>
        <v>中華民國115年上半年 ( 1月至6月 )</v>
      </c>
      <c r="B6" s="42"/>
      <c r="C6" s="42"/>
      <c r="D6" s="42"/>
      <c r="E6" s="42"/>
      <c r="F6" s="42"/>
    </row>
    <row r="7" spans="1:7" s="1" customFormat="1" ht="21.95" customHeight="1" x14ac:dyDescent="0.2">
      <c r="A7" s="43" t="s">
        <v>5</v>
      </c>
      <c r="B7" s="45" t="s">
        <v>4</v>
      </c>
      <c r="C7" s="47" t="s">
        <v>0</v>
      </c>
      <c r="D7" s="48"/>
      <c r="E7" s="49"/>
      <c r="F7" s="50" t="s">
        <v>6</v>
      </c>
    </row>
    <row r="8" spans="1:7" s="1" customFormat="1" ht="60" customHeight="1" x14ac:dyDescent="0.2">
      <c r="A8" s="44"/>
      <c r="B8" s="46"/>
      <c r="C8" s="17" t="s">
        <v>1</v>
      </c>
      <c r="D8" s="17" t="s">
        <v>2</v>
      </c>
      <c r="E8" s="17" t="s">
        <v>3</v>
      </c>
      <c r="F8" s="51"/>
      <c r="G8" s="12"/>
    </row>
    <row r="9" spans="1:7" s="1" customFormat="1" ht="17.45" customHeight="1" x14ac:dyDescent="0.2">
      <c r="A9" s="19" t="s">
        <v>11</v>
      </c>
      <c r="B9" s="26">
        <v>3916</v>
      </c>
      <c r="C9" s="26">
        <v>73</v>
      </c>
      <c r="D9" s="26">
        <v>10</v>
      </c>
      <c r="E9" s="31">
        <v>0</v>
      </c>
      <c r="F9" s="28">
        <v>3979</v>
      </c>
      <c r="G9" s="12"/>
    </row>
    <row r="10" spans="1:7" s="1" customFormat="1" ht="17.45" customHeight="1" x14ac:dyDescent="0.2">
      <c r="A10" s="19" t="s">
        <v>12</v>
      </c>
      <c r="B10" s="26">
        <v>115</v>
      </c>
      <c r="C10" s="31">
        <v>0</v>
      </c>
      <c r="D10" s="31">
        <v>0</v>
      </c>
      <c r="E10" s="31">
        <v>0</v>
      </c>
      <c r="F10" s="28">
        <v>115</v>
      </c>
      <c r="G10" s="12"/>
    </row>
    <row r="11" spans="1:7" s="1" customFormat="1" ht="17.45" customHeight="1" x14ac:dyDescent="0.2">
      <c r="A11" s="19" t="s">
        <v>13</v>
      </c>
      <c r="B11" s="26">
        <v>1</v>
      </c>
      <c r="C11" s="31">
        <v>0</v>
      </c>
      <c r="D11" s="31">
        <v>0</v>
      </c>
      <c r="E11" s="31">
        <v>0</v>
      </c>
      <c r="F11" s="28">
        <v>1</v>
      </c>
      <c r="G11" s="12"/>
    </row>
    <row r="12" spans="1:7" s="1" customFormat="1" ht="17.45" customHeight="1" x14ac:dyDescent="0.2">
      <c r="A12" s="19" t="s">
        <v>14</v>
      </c>
      <c r="B12" s="26">
        <v>1</v>
      </c>
      <c r="C12" s="31">
        <v>0</v>
      </c>
      <c r="D12" s="31">
        <v>0</v>
      </c>
      <c r="E12" s="31">
        <v>0</v>
      </c>
      <c r="F12" s="28">
        <v>1</v>
      </c>
      <c r="G12" s="12"/>
    </row>
    <row r="13" spans="1:7" s="1" customFormat="1" ht="17.45" customHeight="1" x14ac:dyDescent="0.2">
      <c r="A13" s="22" t="s">
        <v>15</v>
      </c>
      <c r="B13" s="30">
        <v>0</v>
      </c>
      <c r="C13" s="30">
        <v>0</v>
      </c>
      <c r="D13" s="30">
        <v>0</v>
      </c>
      <c r="E13" s="30">
        <v>0</v>
      </c>
      <c r="F13" s="32">
        <v>0</v>
      </c>
      <c r="G13" s="12"/>
    </row>
    <row r="14" spans="1:7" s="1" customFormat="1" ht="17.45" customHeight="1" x14ac:dyDescent="0.2">
      <c r="A14" s="22" t="s">
        <v>16</v>
      </c>
      <c r="B14" s="27">
        <v>113</v>
      </c>
      <c r="C14" s="30">
        <v>0</v>
      </c>
      <c r="D14" s="30">
        <v>0</v>
      </c>
      <c r="E14" s="30">
        <v>0</v>
      </c>
      <c r="F14" s="28">
        <v>113</v>
      </c>
      <c r="G14" s="12"/>
    </row>
    <row r="15" spans="1:7" s="1" customFormat="1" ht="17.45" customHeight="1" x14ac:dyDescent="0.2">
      <c r="A15" s="19" t="s">
        <v>17</v>
      </c>
      <c r="B15" s="26">
        <v>148</v>
      </c>
      <c r="C15" s="26">
        <v>1</v>
      </c>
      <c r="D15" s="31">
        <v>0</v>
      </c>
      <c r="E15" s="31">
        <v>0</v>
      </c>
      <c r="F15" s="28">
        <v>149</v>
      </c>
      <c r="G15" s="12"/>
    </row>
    <row r="16" spans="1:7" s="1" customFormat="1" ht="17.45" customHeight="1" x14ac:dyDescent="0.2">
      <c r="A16" s="19" t="s">
        <v>18</v>
      </c>
      <c r="B16" s="26">
        <v>1</v>
      </c>
      <c r="C16" s="31">
        <v>0</v>
      </c>
      <c r="D16" s="31">
        <v>0</v>
      </c>
      <c r="E16" s="31">
        <v>0</v>
      </c>
      <c r="F16" s="28">
        <v>1</v>
      </c>
      <c r="G16" s="12"/>
    </row>
    <row r="17" spans="1:27" s="1" customFormat="1" ht="17.45" customHeight="1" x14ac:dyDescent="0.2">
      <c r="A17" s="19" t="s">
        <v>19</v>
      </c>
      <c r="B17" s="31">
        <v>0</v>
      </c>
      <c r="C17" s="31">
        <v>0</v>
      </c>
      <c r="D17" s="31">
        <v>0</v>
      </c>
      <c r="E17" s="31">
        <v>0</v>
      </c>
      <c r="F17" s="32">
        <v>0</v>
      </c>
      <c r="G17" s="12"/>
    </row>
    <row r="18" spans="1:27" s="1" customFormat="1" ht="17.45" customHeight="1" x14ac:dyDescent="0.2">
      <c r="A18" s="19" t="s">
        <v>20</v>
      </c>
      <c r="B18" s="26">
        <v>1</v>
      </c>
      <c r="C18" s="31">
        <v>0</v>
      </c>
      <c r="D18" s="31">
        <v>0</v>
      </c>
      <c r="E18" s="31">
        <v>0</v>
      </c>
      <c r="F18" s="28">
        <v>1</v>
      </c>
      <c r="G18" s="12"/>
    </row>
    <row r="19" spans="1:27" s="1" customFormat="1" ht="17.45" customHeight="1" x14ac:dyDescent="0.2">
      <c r="A19" s="19" t="s">
        <v>21</v>
      </c>
      <c r="B19" s="26">
        <v>3</v>
      </c>
      <c r="C19" s="31">
        <v>0</v>
      </c>
      <c r="D19" s="31">
        <v>0</v>
      </c>
      <c r="E19" s="31">
        <v>0</v>
      </c>
      <c r="F19" s="28">
        <v>3</v>
      </c>
      <c r="G19" s="12"/>
    </row>
    <row r="20" spans="1:27" s="1" customFormat="1" ht="17.45" customHeight="1" x14ac:dyDescent="0.2">
      <c r="A20" s="19" t="s">
        <v>22</v>
      </c>
      <c r="B20" s="26">
        <v>1</v>
      </c>
      <c r="C20" s="31">
        <v>0</v>
      </c>
      <c r="D20" s="31">
        <v>0</v>
      </c>
      <c r="E20" s="31">
        <v>0</v>
      </c>
      <c r="F20" s="28">
        <v>1</v>
      </c>
      <c r="G20" s="12"/>
    </row>
    <row r="21" spans="1:27" s="2" customFormat="1" ht="17.45" customHeight="1" x14ac:dyDescent="0.2">
      <c r="A21" s="20" t="s">
        <v>23</v>
      </c>
      <c r="B21" s="30">
        <v>0</v>
      </c>
      <c r="C21" s="31">
        <v>0</v>
      </c>
      <c r="D21" s="31">
        <v>0</v>
      </c>
      <c r="E21" s="31">
        <v>0</v>
      </c>
      <c r="F21" s="32">
        <v>0</v>
      </c>
      <c r="G21" s="12"/>
    </row>
    <row r="22" spans="1:27" ht="17.45" customHeight="1" x14ac:dyDescent="0.25">
      <c r="A22" s="20" t="s">
        <v>24</v>
      </c>
      <c r="B22" s="27">
        <v>1</v>
      </c>
      <c r="C22" s="30">
        <v>0</v>
      </c>
      <c r="D22" s="30">
        <v>0</v>
      </c>
      <c r="E22" s="30">
        <v>0</v>
      </c>
      <c r="F22" s="28">
        <v>1</v>
      </c>
      <c r="G22" s="13"/>
    </row>
    <row r="23" spans="1:27" ht="17.45" customHeight="1" x14ac:dyDescent="0.25">
      <c r="A23" s="20" t="s">
        <v>25</v>
      </c>
      <c r="B23" s="27">
        <v>2</v>
      </c>
      <c r="C23" s="30">
        <v>0</v>
      </c>
      <c r="D23" s="30">
        <v>0</v>
      </c>
      <c r="E23" s="30">
        <v>0</v>
      </c>
      <c r="F23" s="29">
        <v>2</v>
      </c>
      <c r="G23" s="13"/>
      <c r="T23" s="14"/>
      <c r="AA23" s="14"/>
    </row>
    <row r="24" spans="1:27" ht="17.45" customHeight="1" x14ac:dyDescent="0.25">
      <c r="A24" s="20" t="s">
        <v>26</v>
      </c>
      <c r="B24" s="27">
        <v>1</v>
      </c>
      <c r="C24" s="30">
        <v>0</v>
      </c>
      <c r="D24" s="30">
        <v>0</v>
      </c>
      <c r="E24" s="30">
        <v>0</v>
      </c>
      <c r="F24" s="29">
        <v>1</v>
      </c>
      <c r="G24" s="13"/>
    </row>
    <row r="25" spans="1:27" ht="17.45" customHeight="1" x14ac:dyDescent="0.25">
      <c r="A25" s="20" t="s">
        <v>27</v>
      </c>
      <c r="B25" s="27">
        <v>2</v>
      </c>
      <c r="C25" s="30">
        <v>0</v>
      </c>
      <c r="D25" s="30">
        <v>0</v>
      </c>
      <c r="E25" s="30">
        <v>0</v>
      </c>
      <c r="F25" s="29">
        <v>2</v>
      </c>
      <c r="G25" s="13"/>
    </row>
    <row r="26" spans="1:27" ht="17.45" customHeight="1" x14ac:dyDescent="0.25">
      <c r="A26" s="20" t="s">
        <v>28</v>
      </c>
      <c r="B26" s="27">
        <v>2</v>
      </c>
      <c r="C26" s="30">
        <v>0</v>
      </c>
      <c r="D26" s="30">
        <v>0</v>
      </c>
      <c r="E26" s="30">
        <v>0</v>
      </c>
      <c r="F26" s="29">
        <v>2</v>
      </c>
      <c r="G26" s="13"/>
    </row>
    <row r="27" spans="1:27" ht="17.45" customHeight="1" x14ac:dyDescent="0.25">
      <c r="A27" s="20" t="s">
        <v>29</v>
      </c>
      <c r="B27" s="27">
        <v>2</v>
      </c>
      <c r="C27" s="30">
        <v>0</v>
      </c>
      <c r="D27" s="30">
        <v>0</v>
      </c>
      <c r="E27" s="30">
        <v>0</v>
      </c>
      <c r="F27" s="29">
        <v>2</v>
      </c>
      <c r="G27" s="13"/>
    </row>
    <row r="28" spans="1:27" ht="17.45" customHeight="1" x14ac:dyDescent="0.25">
      <c r="A28" s="20" t="s">
        <v>30</v>
      </c>
      <c r="B28" s="27">
        <v>2</v>
      </c>
      <c r="C28" s="30">
        <v>0</v>
      </c>
      <c r="D28" s="30">
        <v>0</v>
      </c>
      <c r="E28" s="30">
        <v>0</v>
      </c>
      <c r="F28" s="29">
        <v>2</v>
      </c>
      <c r="G28" s="13"/>
    </row>
    <row r="29" spans="1:27" ht="17.45" customHeight="1" x14ac:dyDescent="0.25">
      <c r="A29" s="21" t="s">
        <v>31</v>
      </c>
      <c r="B29" s="26">
        <v>2</v>
      </c>
      <c r="C29" s="31">
        <v>0</v>
      </c>
      <c r="D29" s="31">
        <v>0</v>
      </c>
      <c r="E29" s="31">
        <v>0</v>
      </c>
      <c r="F29" s="28">
        <v>2</v>
      </c>
      <c r="G29" s="13"/>
    </row>
    <row r="30" spans="1:27" ht="17.45" customHeight="1" x14ac:dyDescent="0.25">
      <c r="A30" s="20" t="s">
        <v>32</v>
      </c>
      <c r="B30" s="27">
        <v>1</v>
      </c>
      <c r="C30" s="30">
        <v>0</v>
      </c>
      <c r="D30" s="30">
        <v>0</v>
      </c>
      <c r="E30" s="30">
        <v>0</v>
      </c>
      <c r="F30" s="29">
        <v>1</v>
      </c>
    </row>
    <row r="31" spans="1:27" ht="17.45" customHeight="1" x14ac:dyDescent="0.25">
      <c r="A31" s="20" t="s">
        <v>33</v>
      </c>
      <c r="B31" s="26">
        <v>1</v>
      </c>
      <c r="C31" s="31">
        <v>0</v>
      </c>
      <c r="D31" s="31">
        <v>0</v>
      </c>
      <c r="E31" s="31">
        <v>0</v>
      </c>
      <c r="F31" s="28">
        <v>1</v>
      </c>
    </row>
    <row r="32" spans="1:27" ht="17.45" customHeight="1" x14ac:dyDescent="0.25">
      <c r="A32" s="20" t="s">
        <v>34</v>
      </c>
      <c r="B32" s="27">
        <v>1</v>
      </c>
      <c r="C32" s="30">
        <v>0</v>
      </c>
      <c r="D32" s="30">
        <v>0</v>
      </c>
      <c r="E32" s="30">
        <v>0</v>
      </c>
      <c r="F32" s="29">
        <v>1</v>
      </c>
    </row>
    <row r="33" spans="1:6" ht="17.45" customHeight="1" x14ac:dyDescent="0.25">
      <c r="A33" s="20" t="s">
        <v>35</v>
      </c>
      <c r="B33" s="27">
        <v>1</v>
      </c>
      <c r="C33" s="30">
        <v>0</v>
      </c>
      <c r="D33" s="30">
        <v>0</v>
      </c>
      <c r="E33" s="30">
        <v>0</v>
      </c>
      <c r="F33" s="29">
        <v>1</v>
      </c>
    </row>
    <row r="34" spans="1:6" ht="17.45" customHeight="1" x14ac:dyDescent="0.25">
      <c r="A34" s="18" t="s">
        <v>36</v>
      </c>
      <c r="B34" s="27">
        <v>1</v>
      </c>
      <c r="C34" s="30">
        <v>0</v>
      </c>
      <c r="D34" s="30">
        <v>0</v>
      </c>
      <c r="E34" s="30">
        <v>0</v>
      </c>
      <c r="F34" s="29">
        <v>1</v>
      </c>
    </row>
    <row r="35" spans="1:6" ht="17.45" customHeight="1" x14ac:dyDescent="0.25">
      <c r="A35" s="21" t="s">
        <v>37</v>
      </c>
      <c r="B35" s="27">
        <v>14</v>
      </c>
      <c r="C35" s="30">
        <v>0</v>
      </c>
      <c r="D35" s="30">
        <v>0</v>
      </c>
      <c r="E35" s="30">
        <v>0</v>
      </c>
      <c r="F35" s="29">
        <v>14</v>
      </c>
    </row>
    <row r="36" spans="1:6" ht="17.45" customHeight="1" x14ac:dyDescent="0.25">
      <c r="A36" s="21" t="s">
        <v>38</v>
      </c>
      <c r="B36" s="26">
        <v>92</v>
      </c>
      <c r="C36" s="26">
        <v>1</v>
      </c>
      <c r="D36" s="31">
        <v>0</v>
      </c>
      <c r="E36" s="31">
        <v>0</v>
      </c>
      <c r="F36" s="28">
        <v>93</v>
      </c>
    </row>
    <row r="37" spans="1:6" ht="17.45" customHeight="1" x14ac:dyDescent="0.25">
      <c r="A37" s="21" t="s">
        <v>39</v>
      </c>
      <c r="B37" s="27">
        <v>3</v>
      </c>
      <c r="C37" s="30">
        <v>0</v>
      </c>
      <c r="D37" s="30">
        <v>0</v>
      </c>
      <c r="E37" s="30">
        <v>0</v>
      </c>
      <c r="F37" s="29">
        <v>3</v>
      </c>
    </row>
    <row r="38" spans="1:6" ht="17.45" customHeight="1" x14ac:dyDescent="0.25">
      <c r="A38" s="20" t="s">
        <v>40</v>
      </c>
      <c r="B38" s="27">
        <v>1</v>
      </c>
      <c r="C38" s="30">
        <v>0</v>
      </c>
      <c r="D38" s="30">
        <v>0</v>
      </c>
      <c r="E38" s="30">
        <v>0</v>
      </c>
      <c r="F38" s="29">
        <v>1</v>
      </c>
    </row>
    <row r="39" spans="1:6" ht="17.45" customHeight="1" x14ac:dyDescent="0.25">
      <c r="A39" s="20" t="s">
        <v>41</v>
      </c>
      <c r="B39" s="27">
        <v>4</v>
      </c>
      <c r="C39" s="30">
        <v>0</v>
      </c>
      <c r="D39" s="31">
        <v>0</v>
      </c>
      <c r="E39" s="30">
        <v>0</v>
      </c>
      <c r="F39" s="28">
        <v>4</v>
      </c>
    </row>
    <row r="40" spans="1:6" ht="17.45" customHeight="1" x14ac:dyDescent="0.25">
      <c r="A40" s="20" t="s">
        <v>42</v>
      </c>
      <c r="B40" s="27">
        <v>9</v>
      </c>
      <c r="C40" s="30">
        <v>0</v>
      </c>
      <c r="D40" s="31">
        <v>0</v>
      </c>
      <c r="E40" s="30">
        <v>0</v>
      </c>
      <c r="F40" s="28">
        <v>9</v>
      </c>
    </row>
    <row r="41" spans="1:6" ht="17.45" customHeight="1" x14ac:dyDescent="0.25">
      <c r="A41" s="20" t="s">
        <v>43</v>
      </c>
      <c r="B41" s="27">
        <v>3653</v>
      </c>
      <c r="C41" s="27">
        <v>72</v>
      </c>
      <c r="D41" s="27">
        <v>10</v>
      </c>
      <c r="E41" s="30">
        <v>0</v>
      </c>
      <c r="F41" s="29">
        <v>3715</v>
      </c>
    </row>
    <row r="42" spans="1:6" ht="17.45" customHeight="1" x14ac:dyDescent="0.25">
      <c r="A42" s="20" t="s">
        <v>44</v>
      </c>
      <c r="B42" s="27">
        <v>629</v>
      </c>
      <c r="C42" s="27">
        <v>18</v>
      </c>
      <c r="D42" s="27">
        <v>3</v>
      </c>
      <c r="E42" s="27">
        <v>1</v>
      </c>
      <c r="F42" s="29">
        <v>645</v>
      </c>
    </row>
    <row r="43" spans="1:6" ht="17.45" customHeight="1" x14ac:dyDescent="0.25">
      <c r="A43" s="21" t="s">
        <v>45</v>
      </c>
      <c r="B43" s="26">
        <v>28</v>
      </c>
      <c r="C43" s="26">
        <v>1</v>
      </c>
      <c r="D43" s="31">
        <v>0</v>
      </c>
      <c r="E43" s="31">
        <v>0</v>
      </c>
      <c r="F43" s="28">
        <v>29</v>
      </c>
    </row>
    <row r="44" spans="1:6" ht="17.45" customHeight="1" x14ac:dyDescent="0.25">
      <c r="A44" s="20" t="s">
        <v>46</v>
      </c>
      <c r="B44" s="27">
        <v>304</v>
      </c>
      <c r="C44" s="27">
        <v>13</v>
      </c>
      <c r="D44" s="30">
        <v>0</v>
      </c>
      <c r="E44" s="30">
        <v>0</v>
      </c>
      <c r="F44" s="29">
        <v>317</v>
      </c>
    </row>
    <row r="45" spans="1:6" ht="17.45" customHeight="1" x14ac:dyDescent="0.25">
      <c r="A45" s="20" t="s">
        <v>47</v>
      </c>
      <c r="B45" s="27">
        <v>405</v>
      </c>
      <c r="C45" s="27">
        <v>7</v>
      </c>
      <c r="D45" s="30">
        <v>0</v>
      </c>
      <c r="E45" s="30">
        <v>0</v>
      </c>
      <c r="F45" s="29">
        <v>412</v>
      </c>
    </row>
    <row r="46" spans="1:6" ht="17.45" customHeight="1" x14ac:dyDescent="0.25">
      <c r="A46" s="20" t="s">
        <v>48</v>
      </c>
      <c r="B46" s="27">
        <v>839</v>
      </c>
      <c r="C46" s="27">
        <v>13</v>
      </c>
      <c r="D46" s="26">
        <v>2</v>
      </c>
      <c r="E46" s="30">
        <v>0</v>
      </c>
      <c r="F46" s="28">
        <v>850</v>
      </c>
    </row>
    <row r="47" spans="1:6" ht="17.45" customHeight="1" x14ac:dyDescent="0.25">
      <c r="A47" s="20" t="s">
        <v>49</v>
      </c>
      <c r="B47" s="27">
        <v>352</v>
      </c>
      <c r="C47" s="27">
        <v>4</v>
      </c>
      <c r="D47" s="30">
        <v>0</v>
      </c>
      <c r="E47" s="30">
        <v>0</v>
      </c>
      <c r="F47" s="29">
        <v>356</v>
      </c>
    </row>
    <row r="48" spans="1:6" ht="17.45" customHeight="1" x14ac:dyDescent="0.25">
      <c r="A48" s="18" t="s">
        <v>50</v>
      </c>
      <c r="B48" s="27">
        <v>300</v>
      </c>
      <c r="C48" s="27">
        <v>4</v>
      </c>
      <c r="D48" s="27">
        <v>3</v>
      </c>
      <c r="E48" s="30">
        <v>0</v>
      </c>
      <c r="F48" s="29">
        <v>301</v>
      </c>
    </row>
    <row r="49" spans="1:10" ht="17.45" customHeight="1" x14ac:dyDescent="0.25">
      <c r="A49" s="21" t="s">
        <v>51</v>
      </c>
      <c r="B49" s="26">
        <v>35</v>
      </c>
      <c r="C49" s="26">
        <v>1</v>
      </c>
      <c r="D49" s="31">
        <v>0</v>
      </c>
      <c r="E49" s="31">
        <v>0</v>
      </c>
      <c r="F49" s="28">
        <v>36</v>
      </c>
    </row>
    <row r="50" spans="1:10" ht="17.45" customHeight="1" x14ac:dyDescent="0.25">
      <c r="A50" s="25" t="s">
        <v>52</v>
      </c>
      <c r="B50" s="27">
        <v>331</v>
      </c>
      <c r="C50" s="27">
        <v>4</v>
      </c>
      <c r="D50" s="30">
        <v>0</v>
      </c>
      <c r="E50" s="30">
        <v>0</v>
      </c>
      <c r="F50" s="29">
        <v>335</v>
      </c>
    </row>
    <row r="51" spans="1:10" ht="17.45" customHeight="1" x14ac:dyDescent="0.25">
      <c r="A51" s="20" t="s">
        <v>53</v>
      </c>
      <c r="B51" s="27">
        <v>51</v>
      </c>
      <c r="C51" s="30">
        <v>0</v>
      </c>
      <c r="D51" s="30">
        <v>0</v>
      </c>
      <c r="E51" s="27">
        <v>-1</v>
      </c>
      <c r="F51" s="29">
        <v>50</v>
      </c>
    </row>
    <row r="52" spans="1:10" ht="17.45" customHeight="1" x14ac:dyDescent="0.25">
      <c r="A52" s="20" t="s">
        <v>54</v>
      </c>
      <c r="B52" s="27">
        <v>64</v>
      </c>
      <c r="C52" s="27">
        <v>1</v>
      </c>
      <c r="D52" s="30">
        <v>0</v>
      </c>
      <c r="E52" s="30">
        <v>0</v>
      </c>
      <c r="F52" s="29">
        <v>65</v>
      </c>
    </row>
    <row r="53" spans="1:10" ht="17.45" customHeight="1" x14ac:dyDescent="0.25">
      <c r="A53" s="20" t="s">
        <v>55</v>
      </c>
      <c r="B53" s="27">
        <v>315</v>
      </c>
      <c r="C53" s="27">
        <v>6</v>
      </c>
      <c r="D53" s="27">
        <v>2</v>
      </c>
      <c r="E53" s="30">
        <v>0</v>
      </c>
      <c r="F53" s="28">
        <v>319</v>
      </c>
    </row>
    <row r="54" spans="1:10" ht="17.45" customHeight="1" thickBot="1" x14ac:dyDescent="0.3">
      <c r="A54" s="24" t="s">
        <v>10</v>
      </c>
      <c r="B54" s="35"/>
      <c r="C54" s="36"/>
      <c r="D54" s="36"/>
      <c r="E54" s="36"/>
      <c r="F54" s="36"/>
      <c r="G54" s="16"/>
      <c r="J54" s="14"/>
    </row>
    <row r="55" spans="1:10" s="4" customFormat="1" ht="36" customHeight="1" x14ac:dyDescent="0.2">
      <c r="A55" s="37" t="str">
        <f>IF(LEN(A2)&gt;0,"填表　　　　　　　　　　審核　　　　　　　　　　業務主管人員　　　　　　　　　機關長官
　　　　　　　　　　　　　　　　　　　　　　　　主辦統計人員","")</f>
        <v>填表　　　　　　　　　　審核　　　　　　　　　　業務主管人員　　　　　　　　　機關長官
　　　　　　　　　　　　　　　　　　　　　　　　主辦統計人員</v>
      </c>
      <c r="B55" s="37"/>
      <c r="C55" s="37"/>
      <c r="D55" s="37"/>
      <c r="E55" s="37"/>
      <c r="F55" s="37"/>
      <c r="G55" s="15"/>
    </row>
    <row r="56" spans="1:10" ht="18" customHeight="1" x14ac:dyDescent="0.25">
      <c r="A56" s="38" t="str">
        <f>IF(LEN(A2)&gt;0,"資料來源："&amp;A2,"")</f>
        <v>資料來源：依據本府人民團體動態登記資料彙編。</v>
      </c>
      <c r="B56" s="38"/>
      <c r="C56" s="38"/>
      <c r="D56" s="38"/>
      <c r="E56" s="38"/>
      <c r="F56" s="38"/>
    </row>
    <row r="57" spans="1:10" ht="72" customHeight="1" x14ac:dyDescent="0.25">
      <c r="A57" s="39" t="str">
        <f>SUBSTITUTE(IF(LEN(A2)&gt;0,"填表說明："&amp;C2,""),CHAR(10),CHAR(10)&amp;"　　　　　")</f>
        <v>填表說明：1.本表編製2份，於完成會核程序並經機關長官核章後，1份送主計處(室)，1份自存外，應由網際網路線上傳送至內政部統計處資料庫。
　　　　　2.動態資料上半年以1月1日至6月底，下半年以7月1日至12月底之事實為依據。
　　　　　3.合併或分立歸列解散；改制、其他原因增減或歸類錯誤調整時歸列其他，並請於備註欄說明。</v>
      </c>
      <c r="B57" s="39"/>
      <c r="C57" s="39"/>
      <c r="D57" s="39"/>
      <c r="E57" s="39"/>
      <c r="F57" s="39"/>
    </row>
    <row r="58" spans="1:10" ht="18" customHeight="1" x14ac:dyDescent="0.25">
      <c r="A58" s="9"/>
      <c r="B58" s="11"/>
      <c r="C58" s="11"/>
      <c r="D58" s="11"/>
      <c r="E58" s="11"/>
      <c r="F58" s="11"/>
    </row>
  </sheetData>
  <mergeCells count="12">
    <mergeCell ref="B54:F54"/>
    <mergeCell ref="A55:F55"/>
    <mergeCell ref="A56:F56"/>
    <mergeCell ref="A57:F57"/>
    <mergeCell ref="A3:C3"/>
    <mergeCell ref="A4:C4"/>
    <mergeCell ref="A5:F5"/>
    <mergeCell ref="A6:F6"/>
    <mergeCell ref="A7:A8"/>
    <mergeCell ref="B7:B8"/>
    <mergeCell ref="C7:E7"/>
    <mergeCell ref="F7:F8"/>
  </mergeCells>
  <phoneticPr fontId="6" type="noConversion"/>
  <pageMargins left="0.74803149606299213" right="0.74803149606299213" top="0.59055118110236227" bottom="0.59055118110236227" header="0.31496062992125984" footer="0.31496062992125984"/>
  <pageSetup paperSize="8" orientation="portrait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11122-01-02(101)</vt:lpstr>
      <vt:lpstr>'11122-01-02(101)'!pp</vt:lpstr>
      <vt:lpstr>'11122-01-02(101)'!Print_Area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陳韋如</cp:lastModifiedBy>
  <cp:lastPrinted>2006-09-26T06:41:38Z</cp:lastPrinted>
  <dcterms:created xsi:type="dcterms:W3CDTF">2001-02-06T07:45:53Z</dcterms:created>
  <dcterms:modified xsi:type="dcterms:W3CDTF">2026-07-07T05:49:14Z</dcterms:modified>
</cp:coreProperties>
</file>